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Vendas_classe_uso_2018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<sst xmlns="http://schemas.openxmlformats.org/spreadsheetml/2006/main" count="28" uniqueCount="28">
  <si>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Vendas por Classes de Usos dos Produtos Formulados – 2018</t>
  </si>
  <si>
    <t>Unidade de medida = toneladas de ingrediente ativo (IA)</t>
  </si>
  <si>
    <t>Classe de Uso</t>
  </si>
  <si>
    <t>Qtde. 
(ton. IA)</t>
  </si>
  <si>
    <t>Perc.
(%)</t>
  </si>
  <si>
    <t>Herbicida</t>
  </si>
  <si>
    <t>Fungicida</t>
  </si>
  <si>
    <t>Inseticida</t>
  </si>
  <si>
    <t>Acaricida, Fungicida</t>
  </si>
  <si>
    <t>Inseticida, Acaricida</t>
  </si>
  <si>
    <t>Acaricida</t>
  </si>
  <si>
    <t>Inseticida, Acaricida, Fungicida</t>
  </si>
  <si>
    <t>Regulador de Crescimento</t>
  </si>
  <si>
    <t>Inseticida, Fungicida</t>
  </si>
  <si>
    <t>Fungicida, Bactericida</t>
  </si>
  <si>
    <t>Inseticida, Cupinicida</t>
  </si>
  <si>
    <t>Inseticida, Nematicida</t>
  </si>
  <si>
    <t>Fungicida, Formicida, Herbicida, Inseticida, Acaricida, Nematicida</t>
  </si>
  <si>
    <t>Protetor de Sementes</t>
  </si>
  <si>
    <t>Formicida, Inseticida</t>
  </si>
  <si>
    <t>Formicida</t>
  </si>
  <si>
    <t>Inseticida, Formicida, Fungicida, Nematicida</t>
  </si>
  <si>
    <t>Moluscicida</t>
  </si>
  <si>
    <t>TOTAL</t>
  </si>
  <si>
    <r>
      <rPr>
        <b/>
        <sz val="8"/>
        <rFont val="Arial"/>
        <family val="2"/>
      </rPr>
      <t>Fonte</t>
    </r>
    <r>
      <rPr>
        <sz val="8"/>
        <rFont val="Arial"/>
        <family val="2"/>
      </rPr>
      <t>: IBAMA / Consolidação de dados fornecidos pelas empresas registrantes de produtos técnicos, agrotóxicos e afins, conforme art. 41 do Decreto n° 4.074/2002.</t>
    </r>
  </si>
  <si>
    <r>
      <rPr>
        <b/>
        <sz val="8"/>
        <rFont val="Arial"/>
        <family val="2"/>
      </rPr>
      <t>Perc. (%):</t>
    </r>
    <r>
      <rPr>
        <sz val="8"/>
        <rFont val="Arial"/>
        <family val="2"/>
      </rPr>
      <t xml:space="preserve"> percentual da quantidade comercializada segundo a classe de uso dos produtos formulados.</t>
    </r>
  </si>
  <si>
    <t>As classes de uso representam as classes dos produtos formulados vendidos em 2018</t>
  </si>
  <si>
    <t>Dados atualizados:  03/10/2019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</si>
</sst>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#,##0.00"/>
    <numFmt numFmtId="168" formatCode="0.00%"/>
    <numFmt numFmtId="169" formatCode="#,###.00"/>
  </numFmts>
  <fonts count="10">
    <font>
      <sz val="10"/>
      <name val="Arial"/>
      <family val="2"/>
    </font>
    <font>
      <sz val="10"/>
      <name val="Mangal"/>
      <family val="2"/>
    </font>
    <font>
      <b/>
      <i/>
      <sz val="12"/>
      <color indexed="9"/>
      <name val="Arial"/>
      <family val="2"/>
    </font>
    <font>
      <sz val="11"/>
      <color indexed="8"/>
      <name val="Calibri"/>
      <family val="2"/>
    </font>
    <font>
      <sz val="9"/>
      <color indexed="9"/>
      <name val="Arial"/>
      <family val="2"/>
    </font>
    <font>
      <b/>
      <i/>
      <sz val="9"/>
      <color indexed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Alignment="0" applyProtection="0"/>
    <xf numFmtId="164" fontId="0" fillId="0" borderId="0">
      <alignment/>
      <protection/>
    </xf>
  </cellStyleXfs>
  <cellXfs count="28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6" fontId="2" fillId="2" borderId="1" xfId="20" applyNumberFormat="1" applyFont="1" applyFill="1" applyBorder="1" applyAlignment="1" applyProtection="1">
      <alignment horizontal="center" vertical="center"/>
      <protection/>
    </xf>
    <xf numFmtId="164" fontId="3" fillId="3" borderId="0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/>
    </xf>
    <xf numFmtId="166" fontId="5" fillId="2" borderId="2" xfId="20" applyNumberFormat="1" applyFont="1" applyFill="1" applyBorder="1" applyAlignment="1" applyProtection="1">
      <alignment horizontal="center" vertical="center"/>
      <protection/>
    </xf>
    <xf numFmtId="165" fontId="5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6" fillId="0" borderId="0" xfId="0" applyFont="1" applyBorder="1" applyAlignment="1">
      <alignment horizontal="center"/>
    </xf>
    <xf numFmtId="164" fontId="7" fillId="0" borderId="1" xfId="21" applyNumberFormat="1" applyFont="1" applyFill="1" applyBorder="1" applyProtection="1">
      <alignment horizontal="left"/>
      <protection/>
    </xf>
    <xf numFmtId="167" fontId="3" fillId="0" borderId="1" xfId="21" applyNumberFormat="1" applyFont="1" applyFill="1" applyBorder="1" applyAlignment="1" applyProtection="1">
      <alignment horizontal="center"/>
      <protection/>
    </xf>
    <xf numFmtId="168" fontId="6" fillId="0" borderId="0" xfId="0" applyNumberFormat="1" applyFont="1" applyBorder="1" applyAlignment="1">
      <alignment horizontal="center"/>
    </xf>
    <xf numFmtId="164" fontId="7" fillId="0" borderId="1" xfId="0" applyFont="1" applyFill="1" applyBorder="1" applyAlignment="1">
      <alignment/>
    </xf>
    <xf numFmtId="167" fontId="3" fillId="0" borderId="1" xfId="0" applyNumberFormat="1" applyFont="1" applyFill="1" applyBorder="1" applyAlignment="1">
      <alignment horizontal="center"/>
    </xf>
    <xf numFmtId="167" fontId="3" fillId="0" borderId="1" xfId="22" applyNumberFormat="1" applyFont="1" applyFill="1" applyBorder="1" applyAlignment="1" applyProtection="1">
      <alignment horizontal="center"/>
      <protection/>
    </xf>
    <xf numFmtId="164" fontId="7" fillId="0" borderId="1" xfId="23" applyFont="1" applyFill="1" applyBorder="1">
      <alignment/>
      <protection/>
    </xf>
    <xf numFmtId="166" fontId="5" fillId="2" borderId="3" xfId="0" applyNumberFormat="1" applyFont="1" applyFill="1" applyBorder="1" applyAlignment="1">
      <alignment horizontal="center"/>
    </xf>
    <xf numFmtId="169" fontId="5" fillId="2" borderId="3" xfId="21" applyNumberFormat="1" applyFont="1" applyFill="1" applyBorder="1" applyProtection="1">
      <alignment horizontal="left"/>
      <protection/>
    </xf>
    <xf numFmtId="167" fontId="5" fillId="2" borderId="3" xfId="0" applyNumberFormat="1" applyFont="1" applyFill="1" applyBorder="1" applyAlignment="1">
      <alignment horizontal="center"/>
    </xf>
    <xf numFmtId="168" fontId="5" fillId="2" borderId="3" xfId="0" applyNumberFormat="1" applyFont="1" applyFill="1" applyBorder="1" applyAlignment="1">
      <alignment horizontal="center"/>
    </xf>
    <xf numFmtId="166" fontId="8" fillId="0" borderId="0" xfId="0" applyNumberFormat="1" applyFont="1" applyBorder="1" applyAlignment="1">
      <alignment horizontal="left" vertical="center"/>
    </xf>
    <xf numFmtId="164" fontId="8" fillId="0" borderId="0" xfId="0" applyFont="1" applyBorder="1" applyAlignment="1">
      <alignment horizontal="left" vertical="center"/>
    </xf>
    <xf numFmtId="166" fontId="9" fillId="0" borderId="0" xfId="0" applyNumberFormat="1" applyFont="1" applyFill="1" applyBorder="1" applyAlignment="1">
      <alignment horizontal="left" vertical="center"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66" fontId="9" fillId="0" borderId="0" xfId="0" applyNumberFormat="1" applyFont="1" applyBorder="1" applyAlignment="1">
      <alignment horizontal="left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mpo da tabela dinâmica" xfId="20"/>
    <cellStyle name="Categoria da tabela dinâmica" xfId="21"/>
    <cellStyle name="Valor da tabela dinâmica" xfId="22"/>
    <cellStyle name="Normal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D30" sqref="D30"/>
    </sheetView>
  </sheetViews>
  <sheetFormatPr defaultColWidth="11.421875" defaultRowHeight="12.75"/>
  <cols>
    <col min="1" max="1" width="25.00390625" style="0" customWidth="1"/>
    <col min="2" max="2" width="55.140625" style="1" customWidth="1"/>
    <col min="3" max="3" width="14.140625" style="2" customWidth="1"/>
    <col min="4" max="4" width="11.57421875" style="3" customWidth="1"/>
    <col min="5" max="5" width="52.00390625" style="0" customWidth="1"/>
    <col min="6" max="6" width="39.28125" style="0" customWidth="1"/>
  </cols>
  <sheetData>
    <row r="1" spans="1:4" ht="16.5">
      <c r="A1" s="4" t="s">
        <v>0</v>
      </c>
      <c r="B1" s="4"/>
      <c r="C1" s="4"/>
      <c r="D1" s="4"/>
    </row>
    <row r="2" spans="1:4" ht="15.75">
      <c r="A2" s="5" t="s">
        <v>1</v>
      </c>
      <c r="B2" s="5"/>
      <c r="C2" s="5"/>
      <c r="D2" s="5"/>
    </row>
    <row r="3" spans="1:4" ht="24">
      <c r="A3" s="6"/>
      <c r="B3" s="7" t="s">
        <v>2</v>
      </c>
      <c r="C3" s="8" t="s">
        <v>3</v>
      </c>
      <c r="D3" s="9" t="s">
        <v>4</v>
      </c>
    </row>
    <row r="4" spans="1:4" ht="15.75">
      <c r="A4" s="10">
        <v>1</v>
      </c>
      <c r="B4" s="11" t="s">
        <v>5</v>
      </c>
      <c r="C4" s="12">
        <v>338838.1355217782</v>
      </c>
      <c r="D4" s="13">
        <f aca="true" t="shared" si="0" ref="D4:D21">C4/C$22</f>
        <v>0.61687639007499</v>
      </c>
    </row>
    <row r="5" spans="1:4" ht="15.75">
      <c r="A5" s="10">
        <v>2</v>
      </c>
      <c r="B5" s="14" t="s">
        <v>6</v>
      </c>
      <c r="C5" s="15">
        <v>73315.12595358609</v>
      </c>
      <c r="D5" s="13">
        <f t="shared" si="0"/>
        <v>0.13347485272428714</v>
      </c>
    </row>
    <row r="6" spans="1:4" ht="15.75">
      <c r="A6" s="10">
        <v>3</v>
      </c>
      <c r="B6" s="11" t="s">
        <v>7</v>
      </c>
      <c r="C6" s="12">
        <v>57308.78436464878</v>
      </c>
      <c r="D6" s="13">
        <f t="shared" si="0"/>
        <v>0.10433428918504468</v>
      </c>
    </row>
    <row r="7" spans="1:4" ht="15.75">
      <c r="A7" s="10">
        <v>4</v>
      </c>
      <c r="B7" s="11" t="s">
        <v>8</v>
      </c>
      <c r="C7" s="12">
        <v>34906.174549999996</v>
      </c>
      <c r="D7" s="13">
        <f t="shared" si="0"/>
        <v>0.06354891226919616</v>
      </c>
    </row>
    <row r="8" spans="1:4" ht="15.75">
      <c r="A8" s="10">
        <v>5</v>
      </c>
      <c r="B8" s="11" t="s">
        <v>9</v>
      </c>
      <c r="C8" s="12">
        <v>26601.316966700004</v>
      </c>
      <c r="D8" s="13">
        <f t="shared" si="0"/>
        <v>0.048429390500538204</v>
      </c>
    </row>
    <row r="9" spans="1:4" ht="15.75">
      <c r="A9" s="10">
        <v>6</v>
      </c>
      <c r="B9" s="11" t="s">
        <v>10</v>
      </c>
      <c r="C9" s="12">
        <v>6779.090059463999</v>
      </c>
      <c r="D9" s="13">
        <f t="shared" si="0"/>
        <v>0.012341764888523355</v>
      </c>
    </row>
    <row r="10" spans="1:4" ht="15.75">
      <c r="A10" s="10">
        <v>7</v>
      </c>
      <c r="B10" s="11" t="s">
        <v>11</v>
      </c>
      <c r="C10" s="12">
        <v>4258.369095325001</v>
      </c>
      <c r="D10" s="13">
        <f t="shared" si="0"/>
        <v>0.007752631949428694</v>
      </c>
    </row>
    <row r="11" spans="1:4" ht="15.75">
      <c r="A11" s="10">
        <v>8</v>
      </c>
      <c r="B11" s="11" t="s">
        <v>12</v>
      </c>
      <c r="C11" s="12">
        <v>2709.180235199999</v>
      </c>
      <c r="D11" s="13">
        <f t="shared" si="0"/>
        <v>0.004932235035997807</v>
      </c>
    </row>
    <row r="12" spans="1:4" ht="15.75">
      <c r="A12" s="10">
        <v>9</v>
      </c>
      <c r="B12" s="11" t="s">
        <v>13</v>
      </c>
      <c r="C12" s="12">
        <v>1531.9777041999998</v>
      </c>
      <c r="D12" s="13">
        <f t="shared" si="0"/>
        <v>0.00278906290871597</v>
      </c>
    </row>
    <row r="13" spans="1:4" ht="15.75">
      <c r="A13" s="10">
        <v>10</v>
      </c>
      <c r="B13" s="14" t="s">
        <v>14</v>
      </c>
      <c r="C13" s="12">
        <v>1150.0220682499998</v>
      </c>
      <c r="D13" s="13">
        <f t="shared" si="0"/>
        <v>0.002093688365024771</v>
      </c>
    </row>
    <row r="14" spans="1:4" ht="15.75">
      <c r="A14" s="10">
        <v>11</v>
      </c>
      <c r="B14" s="11" t="s">
        <v>15</v>
      </c>
      <c r="C14" s="12">
        <v>691.000065</v>
      </c>
      <c r="D14" s="13">
        <f t="shared" si="0"/>
        <v>0.0012580095950014052</v>
      </c>
    </row>
    <row r="15" spans="1:4" ht="15.75">
      <c r="A15" s="10">
        <v>12</v>
      </c>
      <c r="B15" s="11" t="s">
        <v>16</v>
      </c>
      <c r="C15" s="16">
        <v>604.56538</v>
      </c>
      <c r="D15" s="13">
        <f t="shared" si="0"/>
        <v>0.0011006497500773327</v>
      </c>
    </row>
    <row r="16" spans="1:4" ht="15.75">
      <c r="A16" s="10">
        <v>13</v>
      </c>
      <c r="B16" s="17" t="s">
        <v>17</v>
      </c>
      <c r="C16" s="15">
        <v>402.93398250000007</v>
      </c>
      <c r="D16" s="13">
        <f t="shared" si="0"/>
        <v>0.0007335669586907034</v>
      </c>
    </row>
    <row r="17" spans="1:4" ht="15.75">
      <c r="A17" s="10">
        <v>14</v>
      </c>
      <c r="B17" s="11" t="s">
        <v>18</v>
      </c>
      <c r="C17" s="16">
        <v>122.07400000000001</v>
      </c>
      <c r="D17" s="13">
        <f t="shared" si="0"/>
        <v>0.0002222434860410636</v>
      </c>
    </row>
    <row r="18" spans="1:4" ht="15.75">
      <c r="A18" s="10">
        <v>15</v>
      </c>
      <c r="B18" s="11" t="s">
        <v>19</v>
      </c>
      <c r="C18" s="12">
        <v>25.138418</v>
      </c>
      <c r="D18" s="13">
        <f t="shared" si="0"/>
        <v>4.576608982975427E-05</v>
      </c>
    </row>
    <row r="19" spans="1:4" ht="15.75">
      <c r="A19" s="10">
        <v>16</v>
      </c>
      <c r="B19" s="11" t="s">
        <v>20</v>
      </c>
      <c r="C19" s="12">
        <v>20.6499663</v>
      </c>
      <c r="D19" s="13">
        <f t="shared" si="0"/>
        <v>3.759457785558336E-05</v>
      </c>
    </row>
    <row r="20" spans="1:4" ht="15.75">
      <c r="A20" s="10">
        <v>17</v>
      </c>
      <c r="B20" s="11" t="s">
        <v>21</v>
      </c>
      <c r="C20" s="16">
        <v>15.876</v>
      </c>
      <c r="D20" s="13">
        <f t="shared" si="0"/>
        <v>2.890326838137462E-05</v>
      </c>
    </row>
    <row r="21" spans="1:4" ht="15.75">
      <c r="A21" s="10">
        <v>18</v>
      </c>
      <c r="B21" s="11" t="s">
        <v>22</v>
      </c>
      <c r="C21" s="16">
        <v>0.02657</v>
      </c>
      <c r="D21" s="13">
        <f t="shared" si="0"/>
        <v>4.837237596958451E-08</v>
      </c>
    </row>
    <row r="22" spans="1:4" ht="14.25">
      <c r="A22" s="18"/>
      <c r="B22" s="19" t="s">
        <v>23</v>
      </c>
      <c r="C22" s="20">
        <f>SUM(C4:C21)</f>
        <v>549280.4409009521</v>
      </c>
      <c r="D22" s="21">
        <f>SUM(D4:D21)</f>
        <v>1</v>
      </c>
    </row>
    <row r="23" ht="14.25"/>
    <row r="24" spans="1:5" ht="14.25">
      <c r="A24" s="22" t="s">
        <v>24</v>
      </c>
      <c r="B24" s="22"/>
      <c r="C24" s="22"/>
      <c r="D24" s="22"/>
      <c r="E24" s="22"/>
    </row>
    <row r="25" spans="1:5" ht="14.25">
      <c r="A25" s="23" t="s">
        <v>25</v>
      </c>
      <c r="B25" s="23"/>
      <c r="C25" s="23"/>
      <c r="D25" s="23"/>
      <c r="E25" s="23"/>
    </row>
    <row r="26" spans="1:4" ht="14.25" customHeight="1">
      <c r="A26" s="24" t="s">
        <v>26</v>
      </c>
      <c r="B26" s="24"/>
      <c r="C26" s="24"/>
      <c r="D26" s="24"/>
    </row>
    <row r="27" spans="1:4" ht="14.25">
      <c r="A27" s="25"/>
      <c r="B27"/>
      <c r="C27" s="26"/>
      <c r="D27" s="2"/>
    </row>
    <row r="28" spans="1:4" ht="14.25">
      <c r="A28" s="27" t="s">
        <v>27</v>
      </c>
      <c r="B28" s="27"/>
      <c r="C28" s="27"/>
      <c r="D28" s="27"/>
    </row>
  </sheetData>
  <sheetProtection selectLockedCells="1" selectUnlockedCells="1"/>
  <mergeCells count="6">
    <mergeCell ref="A1:D1"/>
    <mergeCell ref="A2:D2"/>
    <mergeCell ref="A24:E24"/>
    <mergeCell ref="A25:E25"/>
    <mergeCell ref="A26:D26"/>
    <mergeCell ref="A28:D2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2019-10-14T12:01:19Z</dcterms:modified>
  <cp:category/>
  <cp:version/>
  <cp:contentType/>
  <cp:contentStatus/>
  <cp:revision>1</cp:revision>
</cp:coreProperties>
</file>