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asse_uso_UF_2018" sheetId="1" r:id="rId1"/>
  </sheets>
  <definedNames/>
  <calcPr fullCalcOnLoad="1"/>
</workbook>
</file>

<file path=xl/sharedStrings.xml><?xml version="1.0" encoding="utf-8"?>
<sst xmlns="http://schemas.openxmlformats.org/spreadsheetml/2006/main" count="549" uniqueCount="56">
  <si>
    <t>VENDAS POR CLASSES DE USO DOS PRODUTOS FORMULADOS – 2018
(por Unidade Federativa)</t>
  </si>
  <si>
    <t>Classes de Uso</t>
  </si>
  <si>
    <t>UF</t>
  </si>
  <si>
    <t>Vendas em toneladas de IA</t>
  </si>
  <si>
    <t>1- Herbicida</t>
  </si>
  <si>
    <t>RO</t>
  </si>
  <si>
    <t>AC</t>
  </si>
  <si>
    <t>AM</t>
  </si>
  <si>
    <t>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</si>
  <si>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</si>
  <si>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</si>
  <si>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</si>
  <si>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</si>
  <si>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</si>
  <si>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</si>
  <si>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</si>
  <si>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</si>
  <si>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</si>
  <si>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</si>
  <si>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</si>
  <si>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</si>
  <si>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</si>
  <si>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</si>
  <si>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>RJ</t>
  </si>
  <si>
    <t>SP</t>
  </si>
  <si>
    <t>PR</t>
  </si>
  <si>
    <t>SC</t>
  </si>
  <si>
    <t>RS</t>
  </si>
  <si>
    <t>MS</t>
  </si>
  <si>
    <t>MT</t>
  </si>
  <si>
    <t>GO</t>
  </si>
  <si>
    <t>DF</t>
  </si>
  <si>
    <t>Sem definição de UF</t>
  </si>
  <si>
    <t>Brasil</t>
  </si>
  <si>
    <t>2- Fungicida</t>
  </si>
  <si>
    <t>3- Inseticida</t>
  </si>
  <si>
    <t>4-Acaricida, Fungicida</t>
  </si>
  <si>
    <t>5-Inseticida, Acaricida</t>
  </si>
  <si>
    <t>6- Acaricida</t>
  </si>
  <si>
    <t>7- Inseticida, Acaricida, Fungicida</t>
  </si>
  <si>
    <t>8- Regulador de Crescimento</t>
  </si>
  <si>
    <t>9- Inseticida, Fungicida</t>
  </si>
  <si>
    <t>10- Fungicida, Bactericida</t>
  </si>
  <si>
    <t>11- Inseticida, Cupinicida</t>
  </si>
  <si>
    <t>12- Inseticida, Nematicida</t>
  </si>
  <si>
    <t>13- Fungicida, Formicida, Herbicida, Inseticida, Acaricida, Nematicida</t>
  </si>
  <si>
    <t>14- Protetor de sementes</t>
  </si>
  <si>
    <t>15- Formicida, Inseticida</t>
  </si>
  <si>
    <t>16- Formicida</t>
  </si>
  <si>
    <t>17- Inseticida, Formicida, Fungicida, Nematicida</t>
  </si>
  <si>
    <t>18- Moluscicida</t>
  </si>
  <si>
    <t>TOTAL BRASIL</t>
  </si>
  <si>
    <r>
      <rPr>
        <b/>
        <sz val="8"/>
        <rFont val="Arial"/>
        <family val="2"/>
      </rPr>
      <t>Fonte</t>
    </r>
    <r>
      <rPr>
        <sz val="8"/>
        <rFont val="Arial"/>
        <family val="2"/>
      </rPr>
      <t>: Ibama / Consolidação de dados fornecidos pelas empresas registrantes de produtos técnicos, agrotóxicos e afins, conforme art. 41 do Decreto n° 4.074/2002.</t>
    </r>
  </si>
  <si>
    <r>
      <rPr>
        <b/>
        <sz val="8"/>
        <rFont val="Arial"/>
        <family val="2"/>
      </rPr>
      <t xml:space="preserve">Vendas  sem definição de UF: </t>
    </r>
    <r>
      <rPr>
        <sz val="8"/>
        <rFont val="Arial"/>
        <family val="2"/>
      </rPr>
      <t>Sem definição da região/Local das Vendas</t>
    </r>
  </si>
  <si>
    <r>
      <rPr>
        <b/>
        <sz val="8"/>
        <rFont val="Arial"/>
        <family val="2"/>
      </rPr>
      <t>Vendas com sinal negativo:</t>
    </r>
    <r>
      <rPr>
        <sz val="8"/>
        <rFont val="Arial"/>
        <family val="2"/>
      </rPr>
      <t xml:space="preserve"> Representa que houve retorno à Indústria/Estoque</t>
    </r>
  </si>
  <si>
    <t>Dados Atualizados:03/10/2019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</si>
</sst>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i/>
      <sz val="14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b/>
      <i/>
      <sz val="13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 horizontal="left"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1" fillId="0" borderId="0" applyNumberFormat="0" applyFill="0" applyBorder="0" applyProtection="0">
      <alignment/>
    </xf>
    <xf numFmtId="43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46" applyNumberFormat="1" applyFont="1" applyFill="1" applyBorder="1" applyAlignment="1">
      <alignment horizontal="center"/>
      <protection/>
    </xf>
    <xf numFmtId="4" fontId="6" fillId="33" borderId="10" xfId="47" applyNumberFormat="1" applyFont="1" applyFill="1" applyBorder="1" applyAlignment="1">
      <alignment horizontal="center"/>
      <protection/>
    </xf>
    <xf numFmtId="4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9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horizontal="left" vertical="center"/>
    </xf>
    <xf numFmtId="4" fontId="5" fillId="33" borderId="10" xfId="35" applyNumberFormat="1" applyFont="1" applyFill="1" applyBorder="1" applyAlignment="1" applyProtection="1">
      <alignment horizontal="center" vertical="center" wrapText="1"/>
      <protection/>
    </xf>
    <xf numFmtId="0" fontId="7" fillId="34" borderId="10" xfId="36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a tabela dinâmica" xfId="35"/>
    <cellStyle name="Categoria da tabela dinâmica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xcel Built-in Categoria da tabela dinâmica" xfId="46"/>
    <cellStyle name="Excel Built-in Valor da tabela dinâmica" xfId="47"/>
    <cellStyle name="Currency" xfId="48"/>
    <cellStyle name="Currency [0]" xfId="49"/>
    <cellStyle name="Neutro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alor da tabela dinâmica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1"/>
  <sheetViews>
    <sheetView tabSelected="1" zoomScalePageLayoutView="0" workbookViewId="0" topLeftCell="A519">
      <selection activeCell="A550" sqref="A550"/>
    </sheetView>
  </sheetViews>
  <sheetFormatPr defaultColWidth="30.8515625" defaultRowHeight="15"/>
  <cols>
    <col min="1" max="1" width="73.00390625" style="1" customWidth="1"/>
    <col min="2" max="2" width="30.8515625" style="2" customWidth="1"/>
    <col min="3" max="3" width="38.00390625" style="3" customWidth="1"/>
    <col min="4" max="254" width="11.57421875" style="0" customWidth="1"/>
    <col min="255" max="255" width="73.00390625" style="0" customWidth="1"/>
  </cols>
  <sheetData>
    <row r="1" spans="1:3" ht="34.5" customHeight="1">
      <c r="A1" s="27" t="s">
        <v>0</v>
      </c>
      <c r="B1" s="27"/>
      <c r="C1" s="27"/>
    </row>
    <row r="2" spans="1:3" ht="18.75">
      <c r="A2" s="4" t="s">
        <v>1</v>
      </c>
      <c r="B2" s="5" t="s">
        <v>2</v>
      </c>
      <c r="C2" s="6" t="s">
        <v>3</v>
      </c>
    </row>
    <row r="3" spans="1:3" ht="15">
      <c r="A3" s="28" t="s">
        <v>4</v>
      </c>
      <c r="B3" s="7" t="s">
        <v>5</v>
      </c>
      <c r="C3" s="8">
        <v>4126.616852916001</v>
      </c>
    </row>
    <row r="4" spans="1:3" ht="15">
      <c r="A4" s="28"/>
      <c r="B4" s="7" t="s">
        <v>6</v>
      </c>
      <c r="C4" s="8">
        <v>772.9809439579996</v>
      </c>
    </row>
    <row r="5" spans="1:3" ht="15">
      <c r="A5" s="28"/>
      <c r="B5" s="7" t="s">
        <v>7</v>
      </c>
      <c r="C5" s="8">
        <v>122.33023324999996</v>
      </c>
    </row>
    <row r="6" spans="1:3" ht="15">
      <c r="A6" s="28"/>
      <c r="B6" s="7" t="s">
        <v>8</v>
      </c>
      <c r="C6" s="8">
        <v>247.42300839999996</v>
      </c>
    </row>
    <row r="7" spans="1:3" ht="15">
      <c r="A7" s="28"/>
      <c r="B7" s="7" t="s">
        <v>9</v>
      </c>
      <c r="C7" s="8">
        <v>7664.386622023007</v>
      </c>
    </row>
    <row r="8" spans="1:3" ht="15">
      <c r="A8" s="28"/>
      <c r="B8" s="7" t="s">
        <v>10</v>
      </c>
      <c r="C8" s="8">
        <v>96.736185</v>
      </c>
    </row>
    <row r="9" spans="1:3" ht="15">
      <c r="A9" s="28"/>
      <c r="B9" s="7" t="s">
        <v>11</v>
      </c>
      <c r="C9" s="8">
        <v>5579.102062952</v>
      </c>
    </row>
    <row r="10" spans="1:3" ht="15">
      <c r="A10" s="28"/>
      <c r="B10" s="7" t="s">
        <v>12</v>
      </c>
      <c r="C10" s="8">
        <v>6682.1155848650005</v>
      </c>
    </row>
    <row r="11" spans="1:3" ht="15">
      <c r="A11" s="28"/>
      <c r="B11" s="7" t="s">
        <v>13</v>
      </c>
      <c r="C11" s="8">
        <v>3246.068114090001</v>
      </c>
    </row>
    <row r="12" spans="1:3" ht="15">
      <c r="A12" s="28"/>
      <c r="B12" s="7" t="s">
        <v>14</v>
      </c>
      <c r="C12" s="8">
        <v>452.92627263</v>
      </c>
    </row>
    <row r="13" spans="1:3" ht="15">
      <c r="A13" s="28"/>
      <c r="B13" s="7" t="s">
        <v>15</v>
      </c>
      <c r="C13" s="8">
        <v>194.7770057999999</v>
      </c>
    </row>
    <row r="14" spans="1:3" ht="15">
      <c r="A14" s="28"/>
      <c r="B14" s="7" t="s">
        <v>16</v>
      </c>
      <c r="C14" s="8">
        <v>764.3553476030002</v>
      </c>
    </row>
    <row r="15" spans="1:3" ht="15">
      <c r="A15" s="28"/>
      <c r="B15" s="7" t="s">
        <v>17</v>
      </c>
      <c r="C15" s="8">
        <v>1746.4869427300005</v>
      </c>
    </row>
    <row r="16" spans="1:3" ht="15">
      <c r="A16" s="28"/>
      <c r="B16" s="7" t="s">
        <v>18</v>
      </c>
      <c r="C16" s="8">
        <v>1593.4691544059995</v>
      </c>
    </row>
    <row r="17" spans="1:3" ht="15">
      <c r="A17" s="28"/>
      <c r="B17" s="7" t="s">
        <v>19</v>
      </c>
      <c r="C17" s="8">
        <v>922.7153013299999</v>
      </c>
    </row>
    <row r="18" spans="1:3" ht="15">
      <c r="A18" s="28"/>
      <c r="B18" s="7" t="s">
        <v>20</v>
      </c>
      <c r="C18" s="8">
        <v>13082.60421883501</v>
      </c>
    </row>
    <row r="19" spans="1:3" ht="15">
      <c r="A19" s="28"/>
      <c r="B19" s="7" t="s">
        <v>21</v>
      </c>
      <c r="C19" s="8">
        <v>22409.63534458399</v>
      </c>
    </row>
    <row r="20" spans="1:3" ht="15">
      <c r="A20" s="28"/>
      <c r="B20" s="7" t="s">
        <v>22</v>
      </c>
      <c r="C20" s="8">
        <v>2776.6414262330004</v>
      </c>
    </row>
    <row r="21" spans="1:3" ht="15">
      <c r="A21" s="28"/>
      <c r="B21" s="7" t="s">
        <v>23</v>
      </c>
      <c r="C21" s="8">
        <v>454.2149699859999</v>
      </c>
    </row>
    <row r="22" spans="1:3" ht="15">
      <c r="A22" s="28"/>
      <c r="B22" s="7" t="s">
        <v>24</v>
      </c>
      <c r="C22" s="8">
        <v>40643.906028131976</v>
      </c>
    </row>
    <row r="23" spans="1:3" ht="15">
      <c r="A23" s="28"/>
      <c r="B23" s="7" t="s">
        <v>25</v>
      </c>
      <c r="C23" s="8">
        <v>38327.059847709024</v>
      </c>
    </row>
    <row r="24" spans="1:3" ht="15">
      <c r="A24" s="28"/>
      <c r="B24" s="7" t="s">
        <v>26</v>
      </c>
      <c r="C24" s="8">
        <v>6628.091430731006</v>
      </c>
    </row>
    <row r="25" spans="1:3" ht="15">
      <c r="A25" s="28"/>
      <c r="B25" s="7" t="s">
        <v>27</v>
      </c>
      <c r="C25" s="8">
        <v>38162.902237122056</v>
      </c>
    </row>
    <row r="26" spans="1:3" ht="15">
      <c r="A26" s="28"/>
      <c r="B26" s="7" t="s">
        <v>28</v>
      </c>
      <c r="C26" s="8">
        <v>23880.35411524598</v>
      </c>
    </row>
    <row r="27" spans="1:3" ht="15">
      <c r="A27" s="28"/>
      <c r="B27" s="7" t="s">
        <v>29</v>
      </c>
      <c r="C27" s="8">
        <v>56987.66362312005</v>
      </c>
    </row>
    <row r="28" spans="1:3" ht="15">
      <c r="A28" s="28"/>
      <c r="B28" s="7" t="s">
        <v>30</v>
      </c>
      <c r="C28" s="8">
        <v>28544.359267366985</v>
      </c>
    </row>
    <row r="29" spans="1:3" ht="15">
      <c r="A29" s="28"/>
      <c r="B29" s="7" t="s">
        <v>31</v>
      </c>
      <c r="C29" s="8">
        <v>422.99045576</v>
      </c>
    </row>
    <row r="30" spans="1:3" ht="15">
      <c r="A30" s="28"/>
      <c r="B30" s="7" t="s">
        <v>32</v>
      </c>
      <c r="C30" s="8">
        <v>32305.222925</v>
      </c>
    </row>
    <row r="31" spans="1:3" ht="15">
      <c r="A31" s="28"/>
      <c r="B31" s="9" t="s">
        <v>33</v>
      </c>
      <c r="C31" s="10">
        <f>SUM(C3:C30)</f>
        <v>338838.1355217781</v>
      </c>
    </row>
    <row r="32" spans="1:3" ht="15">
      <c r="A32" s="28" t="s">
        <v>34</v>
      </c>
      <c r="B32" s="7" t="s">
        <v>5</v>
      </c>
      <c r="C32" s="8">
        <v>371.428568706</v>
      </c>
    </row>
    <row r="33" spans="1:3" ht="15">
      <c r="A33" s="28"/>
      <c r="B33" s="7" t="s">
        <v>6</v>
      </c>
      <c r="C33" s="8">
        <v>1.035752</v>
      </c>
    </row>
    <row r="34" spans="1:3" ht="15">
      <c r="A34" s="28"/>
      <c r="B34" s="7" t="s">
        <v>7</v>
      </c>
      <c r="C34" s="8">
        <v>4.985734999999999</v>
      </c>
    </row>
    <row r="35" spans="1:3" ht="15">
      <c r="A35" s="28"/>
      <c r="B35" s="7" t="s">
        <v>8</v>
      </c>
      <c r="C35" s="8">
        <v>28.15740525</v>
      </c>
    </row>
    <row r="36" spans="1:3" ht="15">
      <c r="A36" s="28"/>
      <c r="B36" s="7" t="s">
        <v>9</v>
      </c>
      <c r="C36" s="8">
        <v>653.3181055330001</v>
      </c>
    </row>
    <row r="37" spans="1:3" ht="15">
      <c r="A37" s="28"/>
      <c r="B37" s="7" t="s">
        <v>10</v>
      </c>
      <c r="C37" s="8">
        <v>3.8805899999999998</v>
      </c>
    </row>
    <row r="38" spans="1:3" ht="15">
      <c r="A38" s="28"/>
      <c r="B38" s="7" t="s">
        <v>11</v>
      </c>
      <c r="C38" s="8">
        <v>866.1096071329997</v>
      </c>
    </row>
    <row r="39" spans="1:3" ht="15">
      <c r="A39" s="28"/>
      <c r="B39" s="7" t="s">
        <v>12</v>
      </c>
      <c r="C39" s="8">
        <v>908.4198090369996</v>
      </c>
    </row>
    <row r="40" spans="1:3" ht="15">
      <c r="A40" s="28"/>
      <c r="B40" s="7" t="s">
        <v>13</v>
      </c>
      <c r="C40" s="8">
        <v>601.0229657749999</v>
      </c>
    </row>
    <row r="41" spans="1:3" ht="15">
      <c r="A41" s="28"/>
      <c r="B41" s="7" t="s">
        <v>14</v>
      </c>
      <c r="C41" s="8">
        <v>58.44639748999999</v>
      </c>
    </row>
    <row r="42" spans="1:3" ht="15">
      <c r="A42" s="28"/>
      <c r="B42" s="7" t="s">
        <v>15</v>
      </c>
      <c r="C42" s="8">
        <v>73.86332019500001</v>
      </c>
    </row>
    <row r="43" spans="1:3" ht="15">
      <c r="A43" s="28"/>
      <c r="B43" s="7" t="s">
        <v>16</v>
      </c>
      <c r="C43" s="8">
        <v>64.30149711999998</v>
      </c>
    </row>
    <row r="44" spans="1:3" ht="15">
      <c r="A44" s="28"/>
      <c r="B44" s="7" t="s">
        <v>17</v>
      </c>
      <c r="C44" s="8">
        <v>306.91707009999993</v>
      </c>
    </row>
    <row r="45" spans="1:3" ht="15">
      <c r="A45" s="28"/>
      <c r="B45" s="7" t="s">
        <v>18</v>
      </c>
      <c r="C45" s="8">
        <v>34.758395699999994</v>
      </c>
    </row>
    <row r="46" spans="1:3" ht="15">
      <c r="A46" s="28"/>
      <c r="B46" s="7" t="s">
        <v>19</v>
      </c>
      <c r="C46" s="8">
        <v>41.96746225000001</v>
      </c>
    </row>
    <row r="47" spans="1:3" ht="15">
      <c r="A47" s="28"/>
      <c r="B47" s="7" t="s">
        <v>20</v>
      </c>
      <c r="C47" s="8">
        <v>3926.789492189</v>
      </c>
    </row>
    <row r="48" spans="1:3" ht="15">
      <c r="A48" s="28"/>
      <c r="B48" s="11" t="s">
        <v>21</v>
      </c>
      <c r="C48" s="8">
        <v>6585.6978729899965</v>
      </c>
    </row>
    <row r="49" spans="1:3" ht="15">
      <c r="A49" s="28"/>
      <c r="B49" s="11" t="s">
        <v>22</v>
      </c>
      <c r="C49" s="8">
        <v>604.0923535869998</v>
      </c>
    </row>
    <row r="50" spans="1:3" ht="15">
      <c r="A50" s="28"/>
      <c r="B50" s="11" t="s">
        <v>23</v>
      </c>
      <c r="C50" s="8">
        <v>154.88234776000007</v>
      </c>
    </row>
    <row r="51" spans="1:3" ht="15">
      <c r="A51" s="28"/>
      <c r="B51" s="11" t="s">
        <v>24</v>
      </c>
      <c r="C51" s="8">
        <v>12568.87183588401</v>
      </c>
    </row>
    <row r="52" spans="1:3" ht="15">
      <c r="A52" s="28"/>
      <c r="B52" s="11" t="s">
        <v>25</v>
      </c>
      <c r="C52" s="8">
        <v>8663.409524547005</v>
      </c>
    </row>
    <row r="53" spans="1:3" ht="15">
      <c r="A53" s="28"/>
      <c r="B53" s="11" t="s">
        <v>26</v>
      </c>
      <c r="C53" s="8">
        <v>2447.643264571</v>
      </c>
    </row>
    <row r="54" spans="1:3" ht="15">
      <c r="A54" s="28"/>
      <c r="B54" s="11" t="s">
        <v>27</v>
      </c>
      <c r="C54" s="8">
        <v>11305.376205042998</v>
      </c>
    </row>
    <row r="55" spans="1:3" ht="15">
      <c r="A55" s="28"/>
      <c r="B55" s="11" t="s">
        <v>28</v>
      </c>
      <c r="C55" s="8">
        <v>3218.6676322900003</v>
      </c>
    </row>
    <row r="56" spans="1:3" ht="15">
      <c r="A56" s="28"/>
      <c r="B56" s="11" t="s">
        <v>29</v>
      </c>
      <c r="C56" s="8">
        <v>11342.881505021996</v>
      </c>
    </row>
    <row r="57" spans="1:3" ht="15">
      <c r="A57" s="28"/>
      <c r="B57" s="11" t="s">
        <v>30</v>
      </c>
      <c r="C57" s="8">
        <v>5976.094309568002</v>
      </c>
    </row>
    <row r="58" spans="1:3" ht="15">
      <c r="A58" s="28"/>
      <c r="B58" s="7" t="s">
        <v>31</v>
      </c>
      <c r="C58" s="8">
        <v>144.9616313</v>
      </c>
    </row>
    <row r="59" spans="1:3" ht="15">
      <c r="A59" s="28"/>
      <c r="B59" s="7" t="s">
        <v>32</v>
      </c>
      <c r="C59" s="8">
        <v>2357.1452975459993</v>
      </c>
    </row>
    <row r="60" spans="1:3" ht="15">
      <c r="A60" s="28"/>
      <c r="B60" s="9" t="s">
        <v>33</v>
      </c>
      <c r="C60" s="10">
        <v>73315.12595358609</v>
      </c>
    </row>
    <row r="61" spans="1:3" ht="15">
      <c r="A61" s="28" t="s">
        <v>35</v>
      </c>
      <c r="B61" s="7" t="s">
        <v>5</v>
      </c>
      <c r="C61" s="12">
        <v>355.85730144000013</v>
      </c>
    </row>
    <row r="62" spans="1:3" ht="15">
      <c r="A62" s="28"/>
      <c r="B62" s="7" t="s">
        <v>6</v>
      </c>
      <c r="C62" s="12">
        <v>2.1413469999999997</v>
      </c>
    </row>
    <row r="63" spans="1:3" ht="15">
      <c r="A63" s="28"/>
      <c r="B63" s="7" t="s">
        <v>7</v>
      </c>
      <c r="C63" s="12">
        <v>6.675202439999999</v>
      </c>
    </row>
    <row r="64" spans="1:3" ht="15">
      <c r="A64" s="28"/>
      <c r="B64" s="7" t="s">
        <v>8</v>
      </c>
      <c r="C64" s="12">
        <v>26.175109999999993</v>
      </c>
    </row>
    <row r="65" spans="1:3" ht="15">
      <c r="A65" s="28"/>
      <c r="B65" s="7" t="s">
        <v>9</v>
      </c>
      <c r="C65" s="12">
        <v>388.3557020999999</v>
      </c>
    </row>
    <row r="66" spans="1:3" ht="15">
      <c r="A66" s="28"/>
      <c r="B66" s="7" t="s">
        <v>10</v>
      </c>
      <c r="C66" s="12">
        <v>3.1174478000000003</v>
      </c>
    </row>
    <row r="67" spans="1:3" ht="15">
      <c r="A67" s="28"/>
      <c r="B67" s="7" t="s">
        <v>11</v>
      </c>
      <c r="C67" s="12">
        <v>506.1549022120001</v>
      </c>
    </row>
    <row r="68" spans="1:3" ht="15">
      <c r="A68" s="28"/>
      <c r="B68" s="7" t="s">
        <v>12</v>
      </c>
      <c r="C68" s="12">
        <v>843.6857911140003</v>
      </c>
    </row>
    <row r="69" spans="1:3" ht="15">
      <c r="A69" s="28"/>
      <c r="B69" s="7" t="s">
        <v>13</v>
      </c>
      <c r="C69" s="12">
        <v>623.1991872399998</v>
      </c>
    </row>
    <row r="70" spans="1:3" ht="15">
      <c r="A70" s="28"/>
      <c r="B70" s="7" t="s">
        <v>14</v>
      </c>
      <c r="C70" s="12">
        <v>38.846116740000014</v>
      </c>
    </row>
    <row r="71" spans="1:3" ht="15">
      <c r="A71" s="28"/>
      <c r="B71" s="7" t="s">
        <v>15</v>
      </c>
      <c r="C71" s="12">
        <v>34.633086799999994</v>
      </c>
    </row>
    <row r="72" spans="1:3" ht="15">
      <c r="A72" s="28"/>
      <c r="B72" s="7" t="s">
        <v>16</v>
      </c>
      <c r="C72" s="12">
        <v>38.106549500000014</v>
      </c>
    </row>
    <row r="73" spans="1:3" ht="15">
      <c r="A73" s="28"/>
      <c r="B73" s="7" t="s">
        <v>17</v>
      </c>
      <c r="C73" s="12">
        <v>149.43081466680005</v>
      </c>
    </row>
    <row r="74" spans="1:3" ht="15">
      <c r="A74" s="28"/>
      <c r="B74" s="7" t="s">
        <v>18</v>
      </c>
      <c r="C74" s="12">
        <v>55.077185499999985</v>
      </c>
    </row>
    <row r="75" spans="1:3" ht="15">
      <c r="A75" s="28"/>
      <c r="B75" s="7" t="s">
        <v>19</v>
      </c>
      <c r="C75" s="12">
        <v>21.548456999999996</v>
      </c>
    </row>
    <row r="76" spans="1:3" ht="15">
      <c r="A76" s="28"/>
      <c r="B76" s="7" t="s">
        <v>20</v>
      </c>
      <c r="C76" s="12">
        <v>5326.6841798844</v>
      </c>
    </row>
    <row r="77" spans="1:3" ht="15">
      <c r="A77" s="28"/>
      <c r="B77" s="7" t="s">
        <v>21</v>
      </c>
      <c r="C77" s="12">
        <v>4415.915588716401</v>
      </c>
    </row>
    <row r="78" spans="1:3" ht="15">
      <c r="A78" s="28"/>
      <c r="B78" s="7" t="s">
        <v>22</v>
      </c>
      <c r="C78" s="12">
        <v>448.69876202439985</v>
      </c>
    </row>
    <row r="79" spans="1:3" ht="15">
      <c r="A79" s="28"/>
      <c r="B79" s="7" t="s">
        <v>23</v>
      </c>
      <c r="C79" s="12">
        <v>43.539252700000006</v>
      </c>
    </row>
    <row r="80" spans="1:3" ht="15">
      <c r="A80" s="28"/>
      <c r="B80" s="7" t="s">
        <v>24</v>
      </c>
      <c r="C80" s="12">
        <v>7878.547259919998</v>
      </c>
    </row>
    <row r="81" spans="1:3" ht="15">
      <c r="A81" s="28"/>
      <c r="B81" s="7" t="s">
        <v>25</v>
      </c>
      <c r="C81" s="12">
        <v>4638.0190535908</v>
      </c>
    </row>
    <row r="82" spans="1:3" ht="15">
      <c r="A82" s="28"/>
      <c r="B82" s="7" t="s">
        <v>26</v>
      </c>
      <c r="C82" s="12">
        <v>699.3700104772</v>
      </c>
    </row>
    <row r="83" spans="1:3" ht="15">
      <c r="A83" s="28"/>
      <c r="B83" s="7" t="s">
        <v>27</v>
      </c>
      <c r="C83" s="12">
        <v>4489.1634861228</v>
      </c>
    </row>
    <row r="84" spans="1:3" ht="15">
      <c r="A84" s="28"/>
      <c r="B84" s="7" t="s">
        <v>28</v>
      </c>
      <c r="C84" s="12">
        <v>3301.656368777999</v>
      </c>
    </row>
    <row r="85" spans="1:3" ht="15">
      <c r="A85" s="28"/>
      <c r="B85" s="7" t="s">
        <v>29</v>
      </c>
      <c r="C85" s="12">
        <v>14685.611903408</v>
      </c>
    </row>
    <row r="86" spans="1:3" ht="15">
      <c r="A86" s="28"/>
      <c r="B86" s="7" t="s">
        <v>30</v>
      </c>
      <c r="C86" s="12">
        <v>4774.2090314112</v>
      </c>
    </row>
    <row r="87" spans="1:3" ht="15">
      <c r="A87" s="28"/>
      <c r="B87" s="7" t="s">
        <v>31</v>
      </c>
      <c r="C87" s="12">
        <v>120.75879206999998</v>
      </c>
    </row>
    <row r="88" spans="1:3" ht="15">
      <c r="A88" s="28"/>
      <c r="B88" s="7" t="s">
        <v>32</v>
      </c>
      <c r="C88" s="12">
        <v>3393.606473992798</v>
      </c>
    </row>
    <row r="89" spans="1:3" ht="15">
      <c r="A89" s="28"/>
      <c r="B89" s="9" t="s">
        <v>33</v>
      </c>
      <c r="C89" s="10">
        <v>57308.78436464878</v>
      </c>
    </row>
    <row r="90" spans="1:3" ht="15">
      <c r="A90" s="28" t="s">
        <v>36</v>
      </c>
      <c r="B90" s="7" t="s">
        <v>5</v>
      </c>
      <c r="C90" s="8">
        <v>83.11725000000001</v>
      </c>
    </row>
    <row r="91" spans="1:3" ht="15">
      <c r="A91" s="28"/>
      <c r="B91" s="7" t="s">
        <v>6</v>
      </c>
      <c r="C91" s="8">
        <v>0</v>
      </c>
    </row>
    <row r="92" spans="1:3" ht="15">
      <c r="A92" s="28"/>
      <c r="B92" s="7" t="s">
        <v>7</v>
      </c>
      <c r="C92" s="8">
        <v>0</v>
      </c>
    </row>
    <row r="93" spans="1:3" ht="15">
      <c r="A93" s="28"/>
      <c r="B93" s="7" t="s">
        <v>8</v>
      </c>
      <c r="C93" s="8">
        <v>1.6875</v>
      </c>
    </row>
    <row r="94" spans="1:3" ht="15">
      <c r="A94" s="28"/>
      <c r="B94" s="7" t="s">
        <v>9</v>
      </c>
      <c r="C94" s="8">
        <v>140.2</v>
      </c>
    </row>
    <row r="95" spans="1:3" ht="15">
      <c r="A95" s="28"/>
      <c r="B95" s="7" t="s">
        <v>10</v>
      </c>
      <c r="C95" s="8">
        <v>0.2475</v>
      </c>
    </row>
    <row r="96" spans="1:3" ht="15">
      <c r="A96" s="28"/>
      <c r="B96" s="7" t="s">
        <v>11</v>
      </c>
      <c r="C96" s="8">
        <v>451.28698749999995</v>
      </c>
    </row>
    <row r="97" spans="1:3" ht="15">
      <c r="A97" s="28"/>
      <c r="B97" s="7" t="s">
        <v>12</v>
      </c>
      <c r="C97" s="8">
        <v>318.849</v>
      </c>
    </row>
    <row r="98" spans="1:3" ht="15">
      <c r="A98" s="28"/>
      <c r="B98" s="7" t="s">
        <v>13</v>
      </c>
      <c r="C98" s="8">
        <v>380.47274999999996</v>
      </c>
    </row>
    <row r="99" spans="1:3" ht="15">
      <c r="A99" s="28"/>
      <c r="B99" s="7" t="s">
        <v>14</v>
      </c>
      <c r="C99" s="8">
        <v>25.376</v>
      </c>
    </row>
    <row r="100" spans="1:3" ht="15">
      <c r="A100" s="28"/>
      <c r="B100" s="7" t="s">
        <v>15</v>
      </c>
      <c r="C100" s="8">
        <v>19.301000000000002</v>
      </c>
    </row>
    <row r="101" spans="1:3" ht="15">
      <c r="A101" s="28"/>
      <c r="B101" s="7" t="s">
        <v>16</v>
      </c>
      <c r="C101" s="8">
        <v>0</v>
      </c>
    </row>
    <row r="102" spans="1:3" ht="15">
      <c r="A102" s="28"/>
      <c r="B102" s="7" t="s">
        <v>17</v>
      </c>
      <c r="C102" s="8">
        <v>152.74375000000003</v>
      </c>
    </row>
    <row r="103" spans="1:3" ht="15">
      <c r="A103" s="28"/>
      <c r="B103" s="7" t="s">
        <v>18</v>
      </c>
      <c r="C103" s="8">
        <v>0.9640000000000002</v>
      </c>
    </row>
    <row r="104" spans="1:3" ht="15">
      <c r="A104" s="28"/>
      <c r="B104" s="7" t="s">
        <v>19</v>
      </c>
      <c r="C104" s="8">
        <v>12.2</v>
      </c>
    </row>
    <row r="105" spans="1:3" ht="15">
      <c r="A105" s="28"/>
      <c r="B105" s="7" t="s">
        <v>20</v>
      </c>
      <c r="C105" s="8">
        <v>1686.6892625000003</v>
      </c>
    </row>
    <row r="106" spans="1:3" ht="15">
      <c r="A106" s="28"/>
      <c r="B106" s="7" t="s">
        <v>21</v>
      </c>
      <c r="C106" s="8">
        <v>2785.8581750000003</v>
      </c>
    </row>
    <row r="107" spans="1:3" ht="15">
      <c r="A107" s="28"/>
      <c r="B107" s="7" t="s">
        <v>22</v>
      </c>
      <c r="C107" s="8">
        <v>30.614949999999997</v>
      </c>
    </row>
    <row r="108" spans="1:3" ht="15">
      <c r="A108" s="28"/>
      <c r="B108" s="7" t="s">
        <v>23</v>
      </c>
      <c r="C108" s="8">
        <v>11.0942</v>
      </c>
    </row>
    <row r="109" spans="1:3" ht="15">
      <c r="A109" s="28"/>
      <c r="B109" s="7" t="s">
        <v>24</v>
      </c>
      <c r="C109" s="8">
        <v>8620.577537500001</v>
      </c>
    </row>
    <row r="110" spans="1:3" ht="15">
      <c r="A110" s="28"/>
      <c r="B110" s="7" t="s">
        <v>25</v>
      </c>
      <c r="C110" s="8">
        <v>3384.513275</v>
      </c>
    </row>
    <row r="111" spans="1:3" ht="15">
      <c r="A111" s="28"/>
      <c r="B111" s="7" t="s">
        <v>26</v>
      </c>
      <c r="C111" s="8">
        <v>461.71569999999997</v>
      </c>
    </row>
    <row r="112" spans="1:3" ht="15">
      <c r="A112" s="28"/>
      <c r="B112" s="7" t="s">
        <v>27</v>
      </c>
      <c r="C112" s="8">
        <v>7197.7410875</v>
      </c>
    </row>
    <row r="113" spans="1:3" ht="15">
      <c r="A113" s="28"/>
      <c r="B113" s="7" t="s">
        <v>28</v>
      </c>
      <c r="C113" s="8">
        <v>1125.8955</v>
      </c>
    </row>
    <row r="114" spans="1:3" ht="15">
      <c r="A114" s="28"/>
      <c r="B114" s="7" t="s">
        <v>29</v>
      </c>
      <c r="C114" s="8">
        <v>5718.86275</v>
      </c>
    </row>
    <row r="115" spans="1:3" ht="15">
      <c r="A115" s="28"/>
      <c r="B115" s="7" t="s">
        <v>30</v>
      </c>
      <c r="C115" s="8">
        <v>2136.602175</v>
      </c>
    </row>
    <row r="116" spans="1:3" ht="15">
      <c r="A116" s="28"/>
      <c r="B116" s="7" t="s">
        <v>31</v>
      </c>
      <c r="C116" s="8">
        <v>33.343849999999996</v>
      </c>
    </row>
    <row r="117" spans="1:3" ht="15">
      <c r="A117" s="28"/>
      <c r="B117" s="7" t="s">
        <v>32</v>
      </c>
      <c r="C117" s="8">
        <v>126.22035</v>
      </c>
    </row>
    <row r="118" spans="1:3" ht="15">
      <c r="A118" s="28"/>
      <c r="B118" s="9" t="s">
        <v>33</v>
      </c>
      <c r="C118" s="10">
        <v>34906.174549999996</v>
      </c>
    </row>
    <row r="119" spans="1:3" ht="15">
      <c r="A119" s="28" t="s">
        <v>37</v>
      </c>
      <c r="B119" s="7" t="s">
        <v>5</v>
      </c>
      <c r="C119" s="8">
        <v>134.1779843</v>
      </c>
    </row>
    <row r="120" spans="1:3" ht="15">
      <c r="A120" s="28"/>
      <c r="B120" s="7" t="s">
        <v>6</v>
      </c>
      <c r="C120" s="8">
        <v>0.9759396000000001</v>
      </c>
    </row>
    <row r="121" spans="1:3" ht="15">
      <c r="A121" s="28"/>
      <c r="B121" s="7" t="s">
        <v>7</v>
      </c>
      <c r="C121" s="8">
        <v>0.151578</v>
      </c>
    </row>
    <row r="122" spans="1:3" ht="15">
      <c r="A122" s="28"/>
      <c r="B122" s="7" t="s">
        <v>8</v>
      </c>
      <c r="C122" s="8">
        <v>1.9705888</v>
      </c>
    </row>
    <row r="123" spans="1:3" ht="15">
      <c r="A123" s="28"/>
      <c r="B123" s="7" t="s">
        <v>9</v>
      </c>
      <c r="C123" s="8">
        <v>108.5627574</v>
      </c>
    </row>
    <row r="124" spans="1:3" ht="15">
      <c r="A124" s="28"/>
      <c r="B124" s="7" t="s">
        <v>10</v>
      </c>
      <c r="C124" s="8">
        <v>2.106982</v>
      </c>
    </row>
    <row r="125" spans="1:3" ht="15">
      <c r="A125" s="28"/>
      <c r="B125" s="7" t="s">
        <v>11</v>
      </c>
      <c r="C125" s="8">
        <v>127.57054579999999</v>
      </c>
    </row>
    <row r="126" spans="1:3" ht="15">
      <c r="A126" s="28"/>
      <c r="B126" s="7" t="s">
        <v>12</v>
      </c>
      <c r="C126" s="8">
        <v>300.5132909</v>
      </c>
    </row>
    <row r="127" spans="1:3" ht="15">
      <c r="A127" s="28"/>
      <c r="B127" s="7" t="s">
        <v>13</v>
      </c>
      <c r="C127" s="8">
        <v>239.74860039999996</v>
      </c>
    </row>
    <row r="128" spans="1:3" ht="15">
      <c r="A128" s="28"/>
      <c r="B128" s="7" t="s">
        <v>14</v>
      </c>
      <c r="C128" s="8">
        <v>36.520467999999994</v>
      </c>
    </row>
    <row r="129" spans="1:3" ht="15">
      <c r="A129" s="28"/>
      <c r="B129" s="7" t="s">
        <v>15</v>
      </c>
      <c r="C129" s="8">
        <v>23.0234398</v>
      </c>
    </row>
    <row r="130" spans="1:3" ht="15">
      <c r="A130" s="28"/>
      <c r="B130" s="7" t="s">
        <v>16</v>
      </c>
      <c r="C130" s="8">
        <v>33.1964212</v>
      </c>
    </row>
    <row r="131" spans="1:3" ht="15">
      <c r="A131" s="28"/>
      <c r="B131" s="7" t="s">
        <v>17</v>
      </c>
      <c r="C131" s="8">
        <v>80.80444260000002</v>
      </c>
    </row>
    <row r="132" spans="1:3" ht="15">
      <c r="A132" s="28"/>
      <c r="B132" s="7" t="s">
        <v>18</v>
      </c>
      <c r="C132" s="8">
        <v>12.1432302</v>
      </c>
    </row>
    <row r="133" spans="1:3" ht="15">
      <c r="A133" s="28"/>
      <c r="B133" s="7" t="s">
        <v>19</v>
      </c>
      <c r="C133" s="8">
        <v>6.060374299999999</v>
      </c>
    </row>
    <row r="134" spans="1:3" ht="15">
      <c r="A134" s="28"/>
      <c r="B134" s="7" t="s">
        <v>20</v>
      </c>
      <c r="C134" s="8">
        <v>2354.5677966000003</v>
      </c>
    </row>
    <row r="135" spans="1:3" ht="15">
      <c r="A135" s="28"/>
      <c r="B135" s="7" t="s">
        <v>21</v>
      </c>
      <c r="C135" s="8">
        <v>2400.2660908999997</v>
      </c>
    </row>
    <row r="136" spans="1:3" ht="15">
      <c r="A136" s="28"/>
      <c r="B136" s="7" t="s">
        <v>22</v>
      </c>
      <c r="C136" s="8">
        <v>110.63422330000002</v>
      </c>
    </row>
    <row r="137" spans="1:3" ht="15">
      <c r="A137" s="28"/>
      <c r="B137" s="7" t="s">
        <v>23</v>
      </c>
      <c r="C137" s="8">
        <v>160.63388279999995</v>
      </c>
    </row>
    <row r="138" spans="1:3" ht="15">
      <c r="A138" s="28"/>
      <c r="B138" s="7" t="s">
        <v>24</v>
      </c>
      <c r="C138" s="8">
        <v>2980.1458721000004</v>
      </c>
    </row>
    <row r="139" spans="1:3" ht="15">
      <c r="A139" s="28"/>
      <c r="B139" s="7" t="s">
        <v>25</v>
      </c>
      <c r="C139" s="8">
        <v>2932.8514267000005</v>
      </c>
    </row>
    <row r="140" spans="1:3" ht="15">
      <c r="A140" s="28"/>
      <c r="B140" s="7" t="s">
        <v>26</v>
      </c>
      <c r="C140" s="8">
        <v>192.96042970000005</v>
      </c>
    </row>
    <row r="141" spans="1:3" ht="15">
      <c r="A141" s="28"/>
      <c r="B141" s="7" t="s">
        <v>27</v>
      </c>
      <c r="C141" s="8">
        <v>2216.4935841999995</v>
      </c>
    </row>
    <row r="142" spans="1:3" ht="15">
      <c r="A142" s="28"/>
      <c r="B142" s="7" t="s">
        <v>28</v>
      </c>
      <c r="C142" s="8">
        <v>2103.5608171</v>
      </c>
    </row>
    <row r="143" spans="1:3" ht="15">
      <c r="A143" s="28"/>
      <c r="B143" s="7" t="s">
        <v>29</v>
      </c>
      <c r="C143" s="8">
        <v>7632.185252899999</v>
      </c>
    </row>
    <row r="144" spans="1:3" ht="15">
      <c r="A144" s="28"/>
      <c r="B144" s="7" t="s">
        <v>30</v>
      </c>
      <c r="C144" s="8">
        <v>1911.7565385999997</v>
      </c>
    </row>
    <row r="145" spans="1:3" ht="15">
      <c r="A145" s="28"/>
      <c r="B145" s="7" t="s">
        <v>31</v>
      </c>
      <c r="C145" s="8">
        <v>19.714591</v>
      </c>
    </row>
    <row r="146" spans="1:3" ht="15">
      <c r="A146" s="28"/>
      <c r="B146" s="7" t="s">
        <v>32</v>
      </c>
      <c r="C146" s="8">
        <v>478.01981749999993</v>
      </c>
    </row>
    <row r="147" spans="1:3" ht="15">
      <c r="A147" s="28"/>
      <c r="B147" s="9" t="s">
        <v>33</v>
      </c>
      <c r="C147" s="10">
        <v>26601.316966700004</v>
      </c>
    </row>
    <row r="148" spans="1:3" ht="15">
      <c r="A148" s="28" t="s">
        <v>38</v>
      </c>
      <c r="B148" s="7" t="s">
        <v>5</v>
      </c>
      <c r="C148" s="8">
        <v>1.68766</v>
      </c>
    </row>
    <row r="149" spans="1:3" ht="15">
      <c r="A149" s="28"/>
      <c r="B149" s="7" t="s">
        <v>6</v>
      </c>
      <c r="C149" s="8">
        <v>0</v>
      </c>
    </row>
    <row r="150" spans="1:3" ht="15">
      <c r="A150" s="28"/>
      <c r="B150" s="7" t="s">
        <v>7</v>
      </c>
      <c r="C150" s="8">
        <v>0.0024000000000000002</v>
      </c>
    </row>
    <row r="151" spans="1:3" ht="15">
      <c r="A151" s="28"/>
      <c r="B151" s="7" t="s">
        <v>8</v>
      </c>
      <c r="C151" s="8">
        <v>0</v>
      </c>
    </row>
    <row r="152" spans="1:3" ht="15">
      <c r="A152" s="28"/>
      <c r="B152" s="7" t="s">
        <v>9</v>
      </c>
      <c r="C152" s="8">
        <v>3.6576000000000004</v>
      </c>
    </row>
    <row r="153" spans="1:3" ht="15">
      <c r="A153" s="28"/>
      <c r="B153" s="7" t="s">
        <v>10</v>
      </c>
      <c r="C153" s="8">
        <v>0</v>
      </c>
    </row>
    <row r="154" spans="1:3" ht="15">
      <c r="A154" s="28"/>
      <c r="B154" s="7" t="s">
        <v>11</v>
      </c>
      <c r="C154" s="8">
        <v>-0.008</v>
      </c>
    </row>
    <row r="155" spans="1:3" ht="15">
      <c r="A155" s="28"/>
      <c r="B155" s="7" t="s">
        <v>12</v>
      </c>
      <c r="C155" s="8">
        <v>17.05536</v>
      </c>
    </row>
    <row r="156" spans="1:3" ht="15">
      <c r="A156" s="28"/>
      <c r="B156" s="7" t="s">
        <v>13</v>
      </c>
      <c r="C156" s="8">
        <v>1.2560000000000002</v>
      </c>
    </row>
    <row r="157" spans="1:3" ht="15">
      <c r="A157" s="28"/>
      <c r="B157" s="7" t="s">
        <v>14</v>
      </c>
      <c r="C157" s="8">
        <v>5.1805200000000005</v>
      </c>
    </row>
    <row r="158" spans="1:3" ht="15">
      <c r="A158" s="28"/>
      <c r="B158" s="7" t="s">
        <v>15</v>
      </c>
      <c r="C158" s="8">
        <v>10.3399</v>
      </c>
    </row>
    <row r="159" spans="1:3" ht="15">
      <c r="A159" s="28"/>
      <c r="B159" s="7" t="s">
        <v>16</v>
      </c>
      <c r="C159" s="8">
        <v>0.38702</v>
      </c>
    </row>
    <row r="160" spans="1:3" ht="15">
      <c r="A160" s="28"/>
      <c r="B160" s="7" t="s">
        <v>17</v>
      </c>
      <c r="C160" s="8">
        <v>41.24154</v>
      </c>
    </row>
    <row r="161" spans="1:3" ht="15">
      <c r="A161" s="28"/>
      <c r="B161" s="7" t="s">
        <v>18</v>
      </c>
      <c r="C161" s="8">
        <v>1.25686</v>
      </c>
    </row>
    <row r="162" spans="1:3" ht="15">
      <c r="A162" s="28"/>
      <c r="B162" s="7" t="s">
        <v>19</v>
      </c>
      <c r="C162" s="8">
        <v>2.9217700000000004</v>
      </c>
    </row>
    <row r="163" spans="1:3" ht="15">
      <c r="A163" s="28"/>
      <c r="B163" s="7" t="s">
        <v>20</v>
      </c>
      <c r="C163" s="8">
        <v>173.75469</v>
      </c>
    </row>
    <row r="164" spans="1:3" ht="15">
      <c r="A164" s="28"/>
      <c r="B164" s="7" t="s">
        <v>21</v>
      </c>
      <c r="C164" s="8">
        <v>284.58660252799996</v>
      </c>
    </row>
    <row r="165" spans="1:3" ht="15">
      <c r="A165" s="28"/>
      <c r="B165" s="7" t="s">
        <v>22</v>
      </c>
      <c r="C165" s="8">
        <v>7.695149999999999</v>
      </c>
    </row>
    <row r="166" spans="1:3" ht="15">
      <c r="A166" s="28"/>
      <c r="B166" s="7" t="s">
        <v>23</v>
      </c>
      <c r="C166" s="8">
        <v>4.15649</v>
      </c>
    </row>
    <row r="167" spans="1:3" ht="15">
      <c r="A167" s="28"/>
      <c r="B167" s="7" t="s">
        <v>24</v>
      </c>
      <c r="C167" s="8">
        <v>5266.423346936001</v>
      </c>
    </row>
    <row r="168" spans="1:3" ht="15">
      <c r="A168" s="28"/>
      <c r="B168" s="7" t="s">
        <v>25</v>
      </c>
      <c r="C168" s="8">
        <v>433.86337</v>
      </c>
    </row>
    <row r="169" spans="1:3" ht="15">
      <c r="A169" s="28"/>
      <c r="B169" s="7" t="s">
        <v>26</v>
      </c>
      <c r="C169" s="8">
        <v>0.7461000000000001</v>
      </c>
    </row>
    <row r="170" spans="1:3" ht="15">
      <c r="A170" s="28"/>
      <c r="B170" s="7" t="s">
        <v>27</v>
      </c>
      <c r="C170" s="8">
        <v>0.29995000000000005</v>
      </c>
    </row>
    <row r="171" spans="1:3" ht="15">
      <c r="A171" s="28"/>
      <c r="B171" s="7" t="s">
        <v>28</v>
      </c>
      <c r="C171" s="8">
        <v>36.329299999999996</v>
      </c>
    </row>
    <row r="172" spans="1:3" ht="15">
      <c r="A172" s="28"/>
      <c r="B172" s="7" t="s">
        <v>29</v>
      </c>
      <c r="C172" s="8">
        <v>320.59964</v>
      </c>
    </row>
    <row r="173" spans="1:3" ht="15">
      <c r="A173" s="28"/>
      <c r="B173" s="7" t="s">
        <v>30</v>
      </c>
      <c r="C173" s="8">
        <v>60.77110999999999</v>
      </c>
    </row>
    <row r="174" spans="1:3" ht="15">
      <c r="A174" s="28"/>
      <c r="B174" s="7" t="s">
        <v>31</v>
      </c>
      <c r="C174" s="8">
        <v>1.00576</v>
      </c>
    </row>
    <row r="175" spans="1:3" ht="15">
      <c r="A175" s="28"/>
      <c r="B175" s="7" t="s">
        <v>32</v>
      </c>
      <c r="C175" s="8">
        <v>103.87992000000001</v>
      </c>
    </row>
    <row r="176" spans="1:3" ht="15">
      <c r="A176" s="28"/>
      <c r="B176" s="9" t="s">
        <v>33</v>
      </c>
      <c r="C176" s="10">
        <v>6779.090059463999</v>
      </c>
    </row>
    <row r="177" spans="1:3" ht="15">
      <c r="A177" s="28" t="s">
        <v>39</v>
      </c>
      <c r="B177" s="7" t="s">
        <v>5</v>
      </c>
      <c r="C177" s="8">
        <v>21.14375</v>
      </c>
    </row>
    <row r="178" spans="1:3" ht="15">
      <c r="A178" s="28"/>
      <c r="B178" s="7" t="s">
        <v>6</v>
      </c>
      <c r="C178" s="8">
        <v>0</v>
      </c>
    </row>
    <row r="179" spans="1:3" ht="15">
      <c r="A179" s="28"/>
      <c r="B179" s="7" t="s">
        <v>7</v>
      </c>
      <c r="C179" s="8">
        <v>0</v>
      </c>
    </row>
    <row r="180" spans="1:3" ht="15">
      <c r="A180" s="28"/>
      <c r="B180" s="7" t="s">
        <v>8</v>
      </c>
      <c r="C180" s="8">
        <v>0</v>
      </c>
    </row>
    <row r="181" spans="1:3" ht="15">
      <c r="A181" s="28"/>
      <c r="B181" s="7" t="s">
        <v>9</v>
      </c>
      <c r="C181" s="8">
        <v>23.30887</v>
      </c>
    </row>
    <row r="182" spans="1:3" ht="15">
      <c r="A182" s="28"/>
      <c r="B182" s="7" t="s">
        <v>10</v>
      </c>
      <c r="C182" s="8">
        <v>0</v>
      </c>
    </row>
    <row r="183" spans="1:3" ht="15">
      <c r="A183" s="28"/>
      <c r="B183" s="7" t="s">
        <v>11</v>
      </c>
      <c r="C183" s="8">
        <v>5.497375</v>
      </c>
    </row>
    <row r="184" spans="1:3" ht="15">
      <c r="A184" s="28"/>
      <c r="B184" s="7" t="s">
        <v>12</v>
      </c>
      <c r="C184" s="8">
        <v>0</v>
      </c>
    </row>
    <row r="185" spans="1:3" ht="15">
      <c r="A185" s="28"/>
      <c r="B185" s="7" t="s">
        <v>13</v>
      </c>
      <c r="C185" s="8">
        <v>0</v>
      </c>
    </row>
    <row r="186" spans="1:3" ht="15">
      <c r="A186" s="28"/>
      <c r="B186" s="7" t="s">
        <v>14</v>
      </c>
      <c r="C186" s="8">
        <v>9.76756675</v>
      </c>
    </row>
    <row r="187" spans="1:3" ht="15">
      <c r="A187" s="28"/>
      <c r="B187" s="7" t="s">
        <v>15</v>
      </c>
      <c r="C187" s="8">
        <v>2.2556152500000004</v>
      </c>
    </row>
    <row r="188" spans="1:3" ht="15">
      <c r="A188" s="28"/>
      <c r="B188" s="7" t="s">
        <v>16</v>
      </c>
      <c r="C188" s="8">
        <v>0</v>
      </c>
    </row>
    <row r="189" spans="1:3" ht="15">
      <c r="A189" s="28"/>
      <c r="B189" s="7" t="s">
        <v>17</v>
      </c>
      <c r="C189" s="8">
        <v>6.532150124999999</v>
      </c>
    </row>
    <row r="190" spans="1:3" ht="15">
      <c r="A190" s="28"/>
      <c r="B190" s="7" t="s">
        <v>18</v>
      </c>
      <c r="C190" s="8">
        <v>9.553592</v>
      </c>
    </row>
    <row r="191" spans="1:3" ht="15">
      <c r="A191" s="28"/>
      <c r="B191" s="7" t="s">
        <v>19</v>
      </c>
      <c r="C191" s="8">
        <v>86.520225</v>
      </c>
    </row>
    <row r="192" spans="1:3" ht="15">
      <c r="A192" s="28"/>
      <c r="B192" s="7" t="s">
        <v>20</v>
      </c>
      <c r="C192" s="8">
        <v>150.20300105</v>
      </c>
    </row>
    <row r="193" spans="1:3" ht="15">
      <c r="A193" s="28"/>
      <c r="B193" s="7" t="s">
        <v>21</v>
      </c>
      <c r="C193" s="8">
        <v>557.063301925</v>
      </c>
    </row>
    <row r="194" spans="1:3" ht="15">
      <c r="A194" s="28"/>
      <c r="B194" s="7" t="s">
        <v>22</v>
      </c>
      <c r="C194" s="8">
        <v>3.45150575</v>
      </c>
    </row>
    <row r="195" spans="1:3" ht="15">
      <c r="A195" s="28"/>
      <c r="B195" s="7" t="s">
        <v>23</v>
      </c>
      <c r="C195" s="8">
        <v>0</v>
      </c>
    </row>
    <row r="196" spans="1:3" ht="15">
      <c r="A196" s="28"/>
      <c r="B196" s="7" t="s">
        <v>24</v>
      </c>
      <c r="C196" s="8">
        <v>2007.9958038250002</v>
      </c>
    </row>
    <row r="197" spans="1:3" ht="15">
      <c r="A197" s="28"/>
      <c r="B197" s="7" t="s">
        <v>25</v>
      </c>
      <c r="C197" s="8">
        <v>72.86322315</v>
      </c>
    </row>
    <row r="198" spans="1:3" ht="15">
      <c r="A198" s="28"/>
      <c r="B198" s="7" t="s">
        <v>26</v>
      </c>
      <c r="C198" s="8">
        <v>325.02324735</v>
      </c>
    </row>
    <row r="199" spans="1:3" ht="15">
      <c r="A199" s="28"/>
      <c r="B199" s="7" t="s">
        <v>27</v>
      </c>
      <c r="C199" s="8">
        <v>238.1253104</v>
      </c>
    </row>
    <row r="200" spans="1:3" ht="15">
      <c r="A200" s="28"/>
      <c r="B200" s="7" t="s">
        <v>28</v>
      </c>
      <c r="C200" s="8">
        <v>32.1435745</v>
      </c>
    </row>
    <row r="201" spans="1:3" ht="15">
      <c r="A201" s="28"/>
      <c r="B201" s="7" t="s">
        <v>29</v>
      </c>
      <c r="C201" s="8">
        <v>275.59017475</v>
      </c>
    </row>
    <row r="202" spans="1:3" ht="15">
      <c r="A202" s="28"/>
      <c r="B202" s="7" t="s">
        <v>30</v>
      </c>
      <c r="C202" s="8">
        <v>431.32996275</v>
      </c>
    </row>
    <row r="203" spans="1:3" ht="15">
      <c r="A203" s="28"/>
      <c r="B203" s="7" t="s">
        <v>31</v>
      </c>
      <c r="C203" s="8">
        <v>0.00084575</v>
      </c>
    </row>
    <row r="204" spans="1:3" ht="15">
      <c r="A204" s="28"/>
      <c r="B204" s="7" t="s">
        <v>32</v>
      </c>
      <c r="C204" s="8">
        <v>0</v>
      </c>
    </row>
    <row r="205" spans="1:3" ht="15">
      <c r="A205" s="28"/>
      <c r="B205" s="9" t="s">
        <v>33</v>
      </c>
      <c r="C205" s="10">
        <v>4258.369095325001</v>
      </c>
    </row>
    <row r="206" spans="1:3" ht="15">
      <c r="A206" s="28" t="s">
        <v>40</v>
      </c>
      <c r="B206" s="7" t="s">
        <v>5</v>
      </c>
      <c r="C206" s="8">
        <v>3.2093414399999998</v>
      </c>
    </row>
    <row r="207" spans="1:3" ht="15">
      <c r="A207" s="28"/>
      <c r="B207" s="7" t="s">
        <v>6</v>
      </c>
      <c r="C207" s="8">
        <v>0</v>
      </c>
    </row>
    <row r="208" spans="1:3" ht="15">
      <c r="A208" s="28"/>
      <c r="B208" s="7" t="s">
        <v>7</v>
      </c>
      <c r="C208" s="8">
        <v>8.1501</v>
      </c>
    </row>
    <row r="209" spans="1:3" ht="15">
      <c r="A209" s="28"/>
      <c r="B209" s="7" t="s">
        <v>8</v>
      </c>
      <c r="C209" s="8">
        <v>0.00015428000000000002</v>
      </c>
    </row>
    <row r="210" spans="1:3" ht="15">
      <c r="A210" s="28"/>
      <c r="B210" s="7" t="s">
        <v>9</v>
      </c>
      <c r="C210" s="8">
        <v>-0.8038128499999996</v>
      </c>
    </row>
    <row r="211" spans="1:3" ht="15">
      <c r="A211" s="28"/>
      <c r="B211" s="7" t="s">
        <v>10</v>
      </c>
      <c r="C211" s="8">
        <v>0</v>
      </c>
    </row>
    <row r="212" spans="1:3" ht="15">
      <c r="A212" s="28"/>
      <c r="B212" s="7" t="s">
        <v>11</v>
      </c>
      <c r="C212" s="8">
        <v>28.1574709</v>
      </c>
    </row>
    <row r="213" spans="1:3" ht="15">
      <c r="A213" s="28"/>
      <c r="B213" s="7" t="s">
        <v>12</v>
      </c>
      <c r="C213" s="8">
        <v>24.507458790000005</v>
      </c>
    </row>
    <row r="214" spans="1:3" ht="15">
      <c r="A214" s="28"/>
      <c r="B214" s="7" t="s">
        <v>13</v>
      </c>
      <c r="C214" s="8">
        <v>5.281954</v>
      </c>
    </row>
    <row r="215" spans="1:3" ht="15">
      <c r="A215" s="28"/>
      <c r="B215" s="7" t="s">
        <v>14</v>
      </c>
      <c r="C215" s="8">
        <v>0.18830112999999998</v>
      </c>
    </row>
    <row r="216" spans="1:3" ht="15">
      <c r="A216" s="28"/>
      <c r="B216" s="7" t="s">
        <v>15</v>
      </c>
      <c r="C216" s="8">
        <v>1.9235008599999996</v>
      </c>
    </row>
    <row r="217" spans="1:3" ht="15">
      <c r="A217" s="28"/>
      <c r="B217" s="7" t="s">
        <v>16</v>
      </c>
      <c r="C217" s="8">
        <v>0.35808160000000006</v>
      </c>
    </row>
    <row r="218" spans="1:3" ht="15">
      <c r="A218" s="28"/>
      <c r="B218" s="7" t="s">
        <v>17</v>
      </c>
      <c r="C218" s="8">
        <v>114.62780533000003</v>
      </c>
    </row>
    <row r="219" spans="1:3" ht="15">
      <c r="A219" s="28"/>
      <c r="B219" s="7" t="s">
        <v>18</v>
      </c>
      <c r="C219" s="8">
        <v>2.17507</v>
      </c>
    </row>
    <row r="220" spans="1:3" ht="15">
      <c r="A220" s="28"/>
      <c r="B220" s="7" t="s">
        <v>19</v>
      </c>
      <c r="C220" s="8">
        <v>0.035011400000000005</v>
      </c>
    </row>
    <row r="221" spans="1:3" ht="15">
      <c r="A221" s="28"/>
      <c r="B221" s="7" t="s">
        <v>20</v>
      </c>
      <c r="C221" s="8">
        <v>182.09070774999998</v>
      </c>
    </row>
    <row r="222" spans="1:3" ht="15">
      <c r="A222" s="28"/>
      <c r="B222" s="7" t="s">
        <v>21</v>
      </c>
      <c r="C222" s="8">
        <v>212.36384078000006</v>
      </c>
    </row>
    <row r="223" spans="1:3" ht="15">
      <c r="A223" s="28"/>
      <c r="B223" s="7" t="s">
        <v>22</v>
      </c>
      <c r="C223" s="8">
        <v>4.50155386</v>
      </c>
    </row>
    <row r="224" spans="1:3" ht="15">
      <c r="A224" s="28"/>
      <c r="B224" s="7" t="s">
        <v>23</v>
      </c>
      <c r="C224" s="8">
        <v>1.41239424</v>
      </c>
    </row>
    <row r="225" spans="1:3" ht="15">
      <c r="A225" s="28"/>
      <c r="B225" s="7" t="s">
        <v>24</v>
      </c>
      <c r="C225" s="8">
        <v>249.85360760000006</v>
      </c>
    </row>
    <row r="226" spans="1:3" ht="15">
      <c r="A226" s="28"/>
      <c r="B226" s="7" t="s">
        <v>25</v>
      </c>
      <c r="C226" s="8">
        <v>42.837706000000004</v>
      </c>
    </row>
    <row r="227" spans="1:3" ht="15">
      <c r="A227" s="28"/>
      <c r="B227" s="7" t="s">
        <v>26</v>
      </c>
      <c r="C227" s="8">
        <v>67.64896937</v>
      </c>
    </row>
    <row r="228" spans="1:3" ht="15">
      <c r="A228" s="28"/>
      <c r="B228" s="7" t="s">
        <v>27</v>
      </c>
      <c r="C228" s="8">
        <v>108.38415667</v>
      </c>
    </row>
    <row r="229" spans="1:3" ht="15">
      <c r="A229" s="28"/>
      <c r="B229" s="7" t="s">
        <v>28</v>
      </c>
      <c r="C229" s="8">
        <v>87.14994150000001</v>
      </c>
    </row>
    <row r="230" spans="1:3" ht="15">
      <c r="A230" s="28"/>
      <c r="B230" s="7" t="s">
        <v>29</v>
      </c>
      <c r="C230" s="8">
        <v>1326.2094548600003</v>
      </c>
    </row>
    <row r="231" spans="1:3" ht="15">
      <c r="A231" s="28"/>
      <c r="B231" s="7" t="s">
        <v>30</v>
      </c>
      <c r="C231" s="8">
        <v>117.34320524999998</v>
      </c>
    </row>
    <row r="232" spans="1:3" ht="15">
      <c r="A232" s="28"/>
      <c r="B232" s="7" t="s">
        <v>31</v>
      </c>
      <c r="C232" s="8">
        <v>0.5518358400000001</v>
      </c>
    </row>
    <row r="233" spans="1:3" ht="15">
      <c r="A233" s="28"/>
      <c r="B233" s="7" t="s">
        <v>32</v>
      </c>
      <c r="C233" s="8">
        <v>121.0224246</v>
      </c>
    </row>
    <row r="234" spans="1:3" ht="15">
      <c r="A234" s="28"/>
      <c r="B234" s="9" t="s">
        <v>33</v>
      </c>
      <c r="C234" s="10">
        <v>2709.180235199999</v>
      </c>
    </row>
    <row r="235" spans="1:3" ht="15">
      <c r="A235" s="28" t="s">
        <v>41</v>
      </c>
      <c r="B235" s="7" t="s">
        <v>5</v>
      </c>
      <c r="C235" s="8">
        <v>5.00185</v>
      </c>
    </row>
    <row r="236" spans="1:3" ht="15">
      <c r="A236" s="28"/>
      <c r="B236" s="7" t="s">
        <v>6</v>
      </c>
      <c r="C236" s="8">
        <v>0</v>
      </c>
    </row>
    <row r="237" spans="1:3" ht="15">
      <c r="A237" s="28"/>
      <c r="B237" s="7" t="s">
        <v>7</v>
      </c>
      <c r="C237" s="8">
        <v>0.1858</v>
      </c>
    </row>
    <row r="238" spans="1:3" ht="15">
      <c r="A238" s="28"/>
      <c r="B238" s="7" t="s">
        <v>8</v>
      </c>
      <c r="C238" s="8">
        <v>0.061</v>
      </c>
    </row>
    <row r="239" spans="1:3" ht="15">
      <c r="A239" s="28"/>
      <c r="B239" s="7" t="s">
        <v>9</v>
      </c>
      <c r="C239" s="8">
        <v>10.495</v>
      </c>
    </row>
    <row r="240" spans="1:3" ht="15">
      <c r="A240" s="28"/>
      <c r="B240" s="7" t="s">
        <v>10</v>
      </c>
      <c r="C240" s="8">
        <v>0</v>
      </c>
    </row>
    <row r="241" spans="1:3" ht="15">
      <c r="A241" s="28"/>
      <c r="B241" s="7" t="s">
        <v>11</v>
      </c>
      <c r="C241" s="8">
        <v>8.088624</v>
      </c>
    </row>
    <row r="242" spans="1:3" ht="15">
      <c r="A242" s="28"/>
      <c r="B242" s="7" t="s">
        <v>12</v>
      </c>
      <c r="C242" s="8">
        <v>8.9852</v>
      </c>
    </row>
    <row r="243" spans="1:3" ht="15">
      <c r="A243" s="28"/>
      <c r="B243" s="7" t="s">
        <v>13</v>
      </c>
      <c r="C243" s="8">
        <v>4.8006</v>
      </c>
    </row>
    <row r="244" spans="1:3" ht="15">
      <c r="A244" s="28"/>
      <c r="B244" s="7" t="s">
        <v>14</v>
      </c>
      <c r="C244" s="8">
        <v>0.6268</v>
      </c>
    </row>
    <row r="245" spans="1:3" ht="15">
      <c r="A245" s="28"/>
      <c r="B245" s="7" t="s">
        <v>15</v>
      </c>
      <c r="C245" s="8">
        <v>0</v>
      </c>
    </row>
    <row r="246" spans="1:3" ht="15">
      <c r="A246" s="28"/>
      <c r="B246" s="7" t="s">
        <v>16</v>
      </c>
      <c r="C246" s="8">
        <v>0</v>
      </c>
    </row>
    <row r="247" spans="1:3" ht="15">
      <c r="A247" s="28"/>
      <c r="B247" s="7" t="s">
        <v>17</v>
      </c>
      <c r="C247" s="8">
        <v>1.730365</v>
      </c>
    </row>
    <row r="248" spans="1:3" ht="15">
      <c r="A248" s="28"/>
      <c r="B248" s="7" t="s">
        <v>18</v>
      </c>
      <c r="C248" s="8">
        <v>0.122</v>
      </c>
    </row>
    <row r="249" spans="1:3" ht="15">
      <c r="A249" s="28"/>
      <c r="B249" s="7" t="s">
        <v>19</v>
      </c>
      <c r="C249" s="8">
        <v>0</v>
      </c>
    </row>
    <row r="250" spans="1:3" ht="15">
      <c r="A250" s="28"/>
      <c r="B250" s="7" t="s">
        <v>20</v>
      </c>
      <c r="C250" s="8">
        <v>40.175044</v>
      </c>
    </row>
    <row r="251" spans="1:3" ht="15">
      <c r="A251" s="28"/>
      <c r="B251" s="7" t="s">
        <v>21</v>
      </c>
      <c r="C251" s="8">
        <v>494.6479124</v>
      </c>
    </row>
    <row r="252" spans="1:3" ht="15">
      <c r="A252" s="28"/>
      <c r="B252" s="7" t="s">
        <v>22</v>
      </c>
      <c r="C252" s="8">
        <v>80.898915</v>
      </c>
    </row>
    <row r="253" spans="1:3" ht="15">
      <c r="A253" s="28"/>
      <c r="B253" s="7" t="s">
        <v>23</v>
      </c>
      <c r="C253" s="8">
        <v>4.64407</v>
      </c>
    </row>
    <row r="254" spans="1:3" ht="15">
      <c r="A254" s="28"/>
      <c r="B254" s="7" t="s">
        <v>24</v>
      </c>
      <c r="C254" s="8">
        <v>103.9401498</v>
      </c>
    </row>
    <row r="255" spans="1:3" ht="15">
      <c r="A255" s="28"/>
      <c r="B255" s="7" t="s">
        <v>25</v>
      </c>
      <c r="C255" s="8">
        <v>129.5605936</v>
      </c>
    </row>
    <row r="256" spans="1:3" ht="15">
      <c r="A256" s="28"/>
      <c r="B256" s="7" t="s">
        <v>26</v>
      </c>
      <c r="C256" s="8">
        <v>33.8801332</v>
      </c>
    </row>
    <row r="257" spans="1:3" ht="15">
      <c r="A257" s="28"/>
      <c r="B257" s="7" t="s">
        <v>27</v>
      </c>
      <c r="C257" s="8">
        <v>137.7493712</v>
      </c>
    </row>
    <row r="258" spans="1:3" ht="15">
      <c r="A258" s="28"/>
      <c r="B258" s="7" t="s">
        <v>28</v>
      </c>
      <c r="C258" s="8">
        <v>38.8478</v>
      </c>
    </row>
    <row r="259" spans="1:3" ht="15">
      <c r="A259" s="28"/>
      <c r="B259" s="7" t="s">
        <v>29</v>
      </c>
      <c r="C259" s="8">
        <v>147.418302</v>
      </c>
    </row>
    <row r="260" spans="1:3" ht="15">
      <c r="A260" s="28"/>
      <c r="B260" s="7" t="s">
        <v>30</v>
      </c>
      <c r="C260" s="8">
        <v>54.512674</v>
      </c>
    </row>
    <row r="261" spans="1:3" ht="15">
      <c r="A261" s="28"/>
      <c r="B261" s="7" t="s">
        <v>31</v>
      </c>
      <c r="C261" s="8">
        <v>0.244</v>
      </c>
    </row>
    <row r="262" spans="1:3" ht="15">
      <c r="A262" s="28"/>
      <c r="B262" s="7" t="s">
        <v>32</v>
      </c>
      <c r="C262" s="8">
        <v>225.3615</v>
      </c>
    </row>
    <row r="263" spans="1:3" ht="15">
      <c r="A263" s="28"/>
      <c r="B263" s="9" t="s">
        <v>33</v>
      </c>
      <c r="C263" s="10">
        <v>1531.9777042</v>
      </c>
    </row>
    <row r="264" spans="1:3" ht="15">
      <c r="A264" s="28" t="s">
        <v>42</v>
      </c>
      <c r="B264" s="7" t="s">
        <v>5</v>
      </c>
      <c r="C264" s="13">
        <v>0.04516800000000001</v>
      </c>
    </row>
    <row r="265" spans="1:3" ht="15">
      <c r="A265" s="28"/>
      <c r="B265" s="7" t="s">
        <v>6</v>
      </c>
      <c r="C265" s="13">
        <v>0</v>
      </c>
    </row>
    <row r="266" spans="1:3" ht="15">
      <c r="A266" s="28"/>
      <c r="B266" s="7" t="s">
        <v>7</v>
      </c>
      <c r="C266" s="13">
        <v>0.0005</v>
      </c>
    </row>
    <row r="267" spans="1:3" ht="15">
      <c r="A267" s="28"/>
      <c r="B267" s="7" t="s">
        <v>8</v>
      </c>
      <c r="C267" s="13">
        <v>0</v>
      </c>
    </row>
    <row r="268" spans="1:3" ht="15">
      <c r="A268" s="28"/>
      <c r="B268" s="7" t="s">
        <v>9</v>
      </c>
      <c r="C268" s="13">
        <v>6.820799999999999</v>
      </c>
    </row>
    <row r="269" spans="1:3" ht="15">
      <c r="A269" s="28"/>
      <c r="B269" s="7" t="s">
        <v>10</v>
      </c>
      <c r="C269" s="13">
        <v>0</v>
      </c>
    </row>
    <row r="270" spans="1:3" ht="15">
      <c r="A270" s="28"/>
      <c r="B270" s="7" t="s">
        <v>11</v>
      </c>
      <c r="C270" s="13">
        <v>2.646</v>
      </c>
    </row>
    <row r="271" spans="1:3" ht="15">
      <c r="A271" s="28"/>
      <c r="B271" s="7" t="s">
        <v>12</v>
      </c>
      <c r="C271" s="13">
        <v>2.352</v>
      </c>
    </row>
    <row r="272" spans="1:3" ht="15">
      <c r="A272" s="28"/>
      <c r="B272" s="7" t="s">
        <v>13</v>
      </c>
      <c r="C272" s="13">
        <v>4.298907499999999</v>
      </c>
    </row>
    <row r="273" spans="1:3" ht="15">
      <c r="A273" s="28"/>
      <c r="B273" s="7" t="s">
        <v>14</v>
      </c>
      <c r="C273" s="13">
        <v>1.773892</v>
      </c>
    </row>
    <row r="274" spans="1:3" ht="15">
      <c r="A274" s="28"/>
      <c r="B274" s="7" t="s">
        <v>15</v>
      </c>
      <c r="C274" s="13">
        <v>3.5352995000000003</v>
      </c>
    </row>
    <row r="275" spans="1:3" ht="15">
      <c r="A275" s="28"/>
      <c r="B275" s="7" t="s">
        <v>16</v>
      </c>
      <c r="C275" s="13">
        <v>0.6456000000000001</v>
      </c>
    </row>
    <row r="276" spans="1:3" ht="15">
      <c r="A276" s="28"/>
      <c r="B276" s="7" t="s">
        <v>17</v>
      </c>
      <c r="C276" s="13">
        <v>25.18934</v>
      </c>
    </row>
    <row r="277" spans="1:3" ht="15">
      <c r="A277" s="28"/>
      <c r="B277" s="7" t="s">
        <v>18</v>
      </c>
      <c r="C277" s="13">
        <v>0.730556</v>
      </c>
    </row>
    <row r="278" spans="1:3" ht="15">
      <c r="A278" s="28"/>
      <c r="B278" s="7" t="s">
        <v>19</v>
      </c>
      <c r="C278" s="13">
        <v>1.226788</v>
      </c>
    </row>
    <row r="279" spans="1:3" ht="15">
      <c r="A279" s="28"/>
      <c r="B279" s="7" t="s">
        <v>20</v>
      </c>
      <c r="C279" s="13">
        <v>46.689251750000004</v>
      </c>
    </row>
    <row r="280" spans="1:3" ht="15">
      <c r="A280" s="28"/>
      <c r="B280" s="7" t="s">
        <v>21</v>
      </c>
      <c r="C280" s="13">
        <v>217.82465525</v>
      </c>
    </row>
    <row r="281" spans="1:3" ht="15">
      <c r="A281" s="28"/>
      <c r="B281" s="7" t="s">
        <v>22</v>
      </c>
      <c r="C281" s="13">
        <v>6.991633500000001</v>
      </c>
    </row>
    <row r="282" spans="1:3" ht="15">
      <c r="A282" s="28"/>
      <c r="B282" s="7" t="s">
        <v>23</v>
      </c>
      <c r="C282" s="13">
        <v>2.357448</v>
      </c>
    </row>
    <row r="283" spans="1:3" ht="15">
      <c r="A283" s="28"/>
      <c r="B283" s="7" t="s">
        <v>24</v>
      </c>
      <c r="C283" s="13">
        <v>553.2199395</v>
      </c>
    </row>
    <row r="284" spans="1:3" ht="15">
      <c r="A284" s="28"/>
      <c r="B284" s="7" t="s">
        <v>25</v>
      </c>
      <c r="C284" s="13">
        <v>52.629480750000006</v>
      </c>
    </row>
    <row r="285" spans="1:3" ht="15">
      <c r="A285" s="28"/>
      <c r="B285" s="7" t="s">
        <v>26</v>
      </c>
      <c r="C285" s="13">
        <v>16.1093775</v>
      </c>
    </row>
    <row r="286" spans="1:3" ht="15">
      <c r="A286" s="28"/>
      <c r="B286" s="7" t="s">
        <v>27</v>
      </c>
      <c r="C286" s="13">
        <v>66.80737225</v>
      </c>
    </row>
    <row r="287" spans="1:3" ht="15">
      <c r="A287" s="28"/>
      <c r="B287" s="7" t="s">
        <v>28</v>
      </c>
      <c r="C287" s="13">
        <v>4.1953375</v>
      </c>
    </row>
    <row r="288" spans="1:3" ht="15">
      <c r="A288" s="28"/>
      <c r="B288" s="7" t="s">
        <v>29</v>
      </c>
      <c r="C288" s="13">
        <v>82.26013375</v>
      </c>
    </row>
    <row r="289" spans="1:3" ht="15">
      <c r="A289" s="28"/>
      <c r="B289" s="7" t="s">
        <v>30</v>
      </c>
      <c r="C289" s="13">
        <v>45.188919999999996</v>
      </c>
    </row>
    <row r="290" spans="1:3" ht="15">
      <c r="A290" s="28"/>
      <c r="B290" s="7" t="s">
        <v>31</v>
      </c>
      <c r="C290" s="13">
        <v>0.230394</v>
      </c>
    </row>
    <row r="291" spans="1:3" ht="15">
      <c r="A291" s="28"/>
      <c r="B291" s="7" t="s">
        <v>32</v>
      </c>
      <c r="C291" s="13">
        <v>6.2532735</v>
      </c>
    </row>
    <row r="292" spans="1:3" ht="15">
      <c r="A292" s="28"/>
      <c r="B292" s="9" t="s">
        <v>33</v>
      </c>
      <c r="C292" s="10">
        <v>1150.0220682499998</v>
      </c>
    </row>
    <row r="293" spans="1:3" ht="15">
      <c r="A293" s="28" t="s">
        <v>43</v>
      </c>
      <c r="B293" s="7" t="s">
        <v>5</v>
      </c>
      <c r="C293" s="13">
        <v>1.8086650000000002</v>
      </c>
    </row>
    <row r="294" spans="1:3" ht="15">
      <c r="A294" s="28"/>
      <c r="B294" s="7" t="s">
        <v>6</v>
      </c>
      <c r="C294" s="13">
        <v>0.064</v>
      </c>
    </row>
    <row r="295" spans="1:3" ht="15">
      <c r="A295" s="28"/>
      <c r="B295" s="7" t="s">
        <v>7</v>
      </c>
      <c r="C295" s="13">
        <v>0</v>
      </c>
    </row>
    <row r="296" spans="1:3" ht="15">
      <c r="A296" s="28"/>
      <c r="B296" s="7" t="s">
        <v>8</v>
      </c>
      <c r="C296" s="13">
        <v>0.016050000000000002</v>
      </c>
    </row>
    <row r="297" spans="1:3" ht="15">
      <c r="A297" s="28"/>
      <c r="B297" s="7" t="s">
        <v>9</v>
      </c>
      <c r="C297" s="13">
        <v>1.71674</v>
      </c>
    </row>
    <row r="298" spans="1:3" ht="15">
      <c r="A298" s="28"/>
      <c r="B298" s="7" t="s">
        <v>10</v>
      </c>
      <c r="C298" s="13">
        <v>0.0512</v>
      </c>
    </row>
    <row r="299" spans="1:3" ht="15">
      <c r="A299" s="28"/>
      <c r="B299" s="7" t="s">
        <v>11</v>
      </c>
      <c r="C299" s="13">
        <v>5.516780000000002</v>
      </c>
    </row>
    <row r="300" spans="1:3" ht="15">
      <c r="A300" s="28"/>
      <c r="B300" s="7" t="s">
        <v>12</v>
      </c>
      <c r="C300" s="13">
        <v>6.20675</v>
      </c>
    </row>
    <row r="301" spans="1:3" ht="15">
      <c r="A301" s="28"/>
      <c r="B301" s="7" t="s">
        <v>13</v>
      </c>
      <c r="C301" s="13">
        <v>2.8360999999999996</v>
      </c>
    </row>
    <row r="302" spans="1:3" ht="15">
      <c r="A302" s="28"/>
      <c r="B302" s="7" t="s">
        <v>14</v>
      </c>
      <c r="C302" s="13">
        <v>0.12202500000000001</v>
      </c>
    </row>
    <row r="303" spans="1:3" ht="15">
      <c r="A303" s="28"/>
      <c r="B303" s="7" t="s">
        <v>15</v>
      </c>
      <c r="C303" s="13">
        <v>0.7795400000000001</v>
      </c>
    </row>
    <row r="304" spans="1:3" ht="15">
      <c r="A304" s="28"/>
      <c r="B304" s="7" t="s">
        <v>16</v>
      </c>
      <c r="C304" s="13">
        <v>0.7456</v>
      </c>
    </row>
    <row r="305" spans="1:3" ht="15">
      <c r="A305" s="28"/>
      <c r="B305" s="7" t="s">
        <v>17</v>
      </c>
      <c r="C305" s="13">
        <v>3.6346</v>
      </c>
    </row>
    <row r="306" spans="1:3" ht="15">
      <c r="A306" s="28"/>
      <c r="B306" s="7" t="s">
        <v>18</v>
      </c>
      <c r="C306" s="13">
        <v>3.432200000000001</v>
      </c>
    </row>
    <row r="307" spans="1:3" ht="15">
      <c r="A307" s="28"/>
      <c r="B307" s="7" t="s">
        <v>19</v>
      </c>
      <c r="C307" s="13">
        <v>0.07398</v>
      </c>
    </row>
    <row r="308" spans="1:3" ht="15">
      <c r="A308" s="28"/>
      <c r="B308" s="7" t="s">
        <v>20</v>
      </c>
      <c r="C308" s="13">
        <v>57.827615</v>
      </c>
    </row>
    <row r="309" spans="1:3" ht="15">
      <c r="A309" s="28"/>
      <c r="B309" s="7" t="s">
        <v>21</v>
      </c>
      <c r="C309" s="13">
        <v>33.47554</v>
      </c>
    </row>
    <row r="310" spans="1:3" ht="15">
      <c r="A310" s="28"/>
      <c r="B310" s="7" t="s">
        <v>22</v>
      </c>
      <c r="C310" s="13">
        <v>0.17062000000000005</v>
      </c>
    </row>
    <row r="311" spans="1:3" ht="15">
      <c r="A311" s="28"/>
      <c r="B311" s="7" t="s">
        <v>23</v>
      </c>
      <c r="C311" s="13">
        <v>0</v>
      </c>
    </row>
    <row r="312" spans="1:3" ht="15">
      <c r="A312" s="28"/>
      <c r="B312" s="7" t="s">
        <v>24</v>
      </c>
      <c r="C312" s="13">
        <v>204.12856499999998</v>
      </c>
    </row>
    <row r="313" spans="1:3" ht="15">
      <c r="A313" s="28"/>
      <c r="B313" s="7" t="s">
        <v>25</v>
      </c>
      <c r="C313" s="13">
        <v>42.23251500000001</v>
      </c>
    </row>
    <row r="314" spans="1:3" ht="15">
      <c r="A314" s="28"/>
      <c r="B314" s="7" t="s">
        <v>26</v>
      </c>
      <c r="C314" s="13">
        <v>1.60864</v>
      </c>
    </row>
    <row r="315" spans="1:3" ht="15">
      <c r="A315" s="28"/>
      <c r="B315" s="7" t="s">
        <v>27</v>
      </c>
      <c r="C315" s="13">
        <v>44.95582999999999</v>
      </c>
    </row>
    <row r="316" spans="1:3" ht="15">
      <c r="A316" s="28"/>
      <c r="B316" s="7" t="s">
        <v>28</v>
      </c>
      <c r="C316" s="13">
        <v>52.14765</v>
      </c>
    </row>
    <row r="317" spans="1:3" ht="15">
      <c r="A317" s="28"/>
      <c r="B317" s="7" t="s">
        <v>29</v>
      </c>
      <c r="C317" s="13">
        <v>124.74668</v>
      </c>
    </row>
    <row r="318" spans="1:3" ht="15">
      <c r="A318" s="28"/>
      <c r="B318" s="7" t="s">
        <v>30</v>
      </c>
      <c r="C318" s="13">
        <v>66.1375</v>
      </c>
    </row>
    <row r="319" spans="1:3" ht="15">
      <c r="A319" s="28"/>
      <c r="B319" s="7" t="s">
        <v>31</v>
      </c>
      <c r="C319" s="13">
        <v>0.5883600000000001</v>
      </c>
    </row>
    <row r="320" spans="1:3" ht="15">
      <c r="A320" s="28"/>
      <c r="B320" s="7" t="s">
        <v>32</v>
      </c>
      <c r="C320" s="13">
        <v>35.97632</v>
      </c>
    </row>
    <row r="321" spans="1:3" ht="15">
      <c r="A321" s="28"/>
      <c r="B321" s="9" t="s">
        <v>33</v>
      </c>
      <c r="C321" s="14">
        <v>691.000065</v>
      </c>
    </row>
    <row r="322" spans="1:3" ht="15">
      <c r="A322" s="28" t="s">
        <v>44</v>
      </c>
      <c r="B322" s="7" t="s">
        <v>5</v>
      </c>
      <c r="C322" s="8">
        <v>0</v>
      </c>
    </row>
    <row r="323" spans="1:3" ht="15">
      <c r="A323" s="28"/>
      <c r="B323" s="7" t="s">
        <v>6</v>
      </c>
      <c r="C323" s="8">
        <v>0</v>
      </c>
    </row>
    <row r="324" spans="1:3" ht="15">
      <c r="A324" s="28"/>
      <c r="B324" s="7" t="s">
        <v>7</v>
      </c>
      <c r="C324" s="8">
        <v>0</v>
      </c>
    </row>
    <row r="325" spans="1:3" ht="15">
      <c r="A325" s="28"/>
      <c r="B325" s="7" t="s">
        <v>8</v>
      </c>
      <c r="C325" s="8">
        <v>0</v>
      </c>
    </row>
    <row r="326" spans="1:3" ht="15">
      <c r="A326" s="28"/>
      <c r="B326" s="7" t="s">
        <v>9</v>
      </c>
      <c r="C326" s="8">
        <v>0.82</v>
      </c>
    </row>
    <row r="327" spans="1:3" ht="15">
      <c r="A327" s="28"/>
      <c r="B327" s="7" t="s">
        <v>10</v>
      </c>
      <c r="C327" s="8">
        <v>0</v>
      </c>
    </row>
    <row r="328" spans="1:3" ht="15">
      <c r="A328" s="28"/>
      <c r="B328" s="7" t="s">
        <v>11</v>
      </c>
      <c r="C328" s="8">
        <v>-0.1080000000000001</v>
      </c>
    </row>
    <row r="329" spans="1:3" ht="15">
      <c r="A329" s="28"/>
      <c r="B329" s="7" t="s">
        <v>12</v>
      </c>
      <c r="C329" s="8">
        <v>0</v>
      </c>
    </row>
    <row r="330" spans="1:3" ht="15">
      <c r="A330" s="28"/>
      <c r="B330" s="7" t="s">
        <v>13</v>
      </c>
      <c r="C330" s="8">
        <v>0</v>
      </c>
    </row>
    <row r="331" spans="1:3" ht="15">
      <c r="A331" s="28"/>
      <c r="B331" s="7" t="s">
        <v>14</v>
      </c>
      <c r="C331" s="8">
        <v>0</v>
      </c>
    </row>
    <row r="332" spans="1:3" ht="15">
      <c r="A332" s="28"/>
      <c r="B332" s="7" t="s">
        <v>15</v>
      </c>
      <c r="C332" s="8">
        <v>0</v>
      </c>
    </row>
    <row r="333" spans="1:3" ht="15">
      <c r="A333" s="28"/>
      <c r="B333" s="7" t="s">
        <v>16</v>
      </c>
      <c r="C333" s="8">
        <v>0.36108000000000007</v>
      </c>
    </row>
    <row r="334" spans="1:3" ht="15">
      <c r="A334" s="28"/>
      <c r="B334" s="7" t="s">
        <v>17</v>
      </c>
      <c r="C334" s="8">
        <v>0.9147200000000001</v>
      </c>
    </row>
    <row r="335" spans="1:3" ht="15">
      <c r="A335" s="28"/>
      <c r="B335" s="7" t="s">
        <v>18</v>
      </c>
      <c r="C335" s="8">
        <v>3.65896</v>
      </c>
    </row>
    <row r="336" spans="1:3" ht="15">
      <c r="A336" s="28"/>
      <c r="B336" s="7" t="s">
        <v>19</v>
      </c>
      <c r="C336" s="8">
        <v>0</v>
      </c>
    </row>
    <row r="337" spans="1:3" ht="15">
      <c r="A337" s="28"/>
      <c r="B337" s="7" t="s">
        <v>20</v>
      </c>
      <c r="C337" s="8">
        <v>9.48</v>
      </c>
    </row>
    <row r="338" spans="1:3" ht="15">
      <c r="A338" s="28"/>
      <c r="B338" s="7" t="s">
        <v>21</v>
      </c>
      <c r="C338" s="8">
        <v>62.323679999999996</v>
      </c>
    </row>
    <row r="339" spans="1:3" ht="15">
      <c r="A339" s="28"/>
      <c r="B339" s="7" t="s">
        <v>22</v>
      </c>
      <c r="C339" s="8">
        <v>1.26</v>
      </c>
    </row>
    <row r="340" spans="1:3" ht="15">
      <c r="A340" s="28"/>
      <c r="B340" s="7" t="s">
        <v>23</v>
      </c>
      <c r="C340" s="8">
        <v>0</v>
      </c>
    </row>
    <row r="341" spans="1:3" ht="15">
      <c r="A341" s="28"/>
      <c r="B341" s="7" t="s">
        <v>24</v>
      </c>
      <c r="C341" s="8">
        <v>222.04950000000002</v>
      </c>
    </row>
    <row r="342" spans="1:3" ht="15">
      <c r="A342" s="28"/>
      <c r="B342" s="7" t="s">
        <v>25</v>
      </c>
      <c r="C342" s="8">
        <v>34.86886</v>
      </c>
    </row>
    <row r="343" spans="1:3" ht="15">
      <c r="A343" s="28"/>
      <c r="B343" s="7" t="s">
        <v>26</v>
      </c>
      <c r="C343" s="8">
        <v>0.42450000000000004</v>
      </c>
    </row>
    <row r="344" spans="1:3" ht="15">
      <c r="A344" s="28"/>
      <c r="B344" s="7" t="s">
        <v>27</v>
      </c>
      <c r="C344" s="8">
        <v>0.068</v>
      </c>
    </row>
    <row r="345" spans="1:3" ht="15">
      <c r="A345" s="28"/>
      <c r="B345" s="7" t="s">
        <v>28</v>
      </c>
      <c r="C345" s="8">
        <v>49.0398</v>
      </c>
    </row>
    <row r="346" spans="1:3" ht="15">
      <c r="A346" s="28"/>
      <c r="B346" s="7" t="s">
        <v>29</v>
      </c>
      <c r="C346" s="8">
        <v>138.24156</v>
      </c>
    </row>
    <row r="347" spans="1:3" ht="15">
      <c r="A347" s="28"/>
      <c r="B347" s="7" t="s">
        <v>30</v>
      </c>
      <c r="C347" s="8">
        <v>50.61072</v>
      </c>
    </row>
    <row r="348" spans="1:3" ht="15">
      <c r="A348" s="28"/>
      <c r="B348" s="7" t="s">
        <v>31</v>
      </c>
      <c r="C348" s="8">
        <v>0</v>
      </c>
    </row>
    <row r="349" spans="1:3" ht="15">
      <c r="A349" s="28"/>
      <c r="B349" s="7" t="s">
        <v>32</v>
      </c>
      <c r="C349" s="8">
        <v>30.552000000000003</v>
      </c>
    </row>
    <row r="350" spans="1:3" ht="15">
      <c r="A350" s="28"/>
      <c r="B350" s="9" t="s">
        <v>33</v>
      </c>
      <c r="C350" s="10">
        <v>604.56538</v>
      </c>
    </row>
    <row r="351" spans="1:3" ht="15">
      <c r="A351" s="28" t="s">
        <v>45</v>
      </c>
      <c r="B351" s="7" t="s">
        <v>5</v>
      </c>
      <c r="C351" s="8">
        <v>0.036</v>
      </c>
    </row>
    <row r="352" spans="1:3" ht="15">
      <c r="A352" s="28"/>
      <c r="B352" s="7" t="s">
        <v>6</v>
      </c>
      <c r="C352" s="8">
        <v>0</v>
      </c>
    </row>
    <row r="353" spans="1:3" ht="15">
      <c r="A353" s="28"/>
      <c r="B353" s="7" t="s">
        <v>7</v>
      </c>
      <c r="C353" s="8">
        <v>0</v>
      </c>
    </row>
    <row r="354" spans="1:3" ht="15">
      <c r="A354" s="28"/>
      <c r="B354" s="7" t="s">
        <v>8</v>
      </c>
      <c r="C354" s="8">
        <v>0.063</v>
      </c>
    </row>
    <row r="355" spans="1:3" ht="15">
      <c r="A355" s="28"/>
      <c r="B355" s="7" t="s">
        <v>9</v>
      </c>
      <c r="C355" s="8">
        <v>2.3770000000000002</v>
      </c>
    </row>
    <row r="356" spans="1:3" ht="15">
      <c r="A356" s="28"/>
      <c r="B356" s="7" t="s">
        <v>10</v>
      </c>
      <c r="C356" s="8">
        <v>0</v>
      </c>
    </row>
    <row r="357" spans="1:3" ht="15">
      <c r="A357" s="28"/>
      <c r="B357" s="7" t="s">
        <v>11</v>
      </c>
      <c r="C357" s="8">
        <v>0.55296</v>
      </c>
    </row>
    <row r="358" spans="1:3" ht="15">
      <c r="A358" s="28"/>
      <c r="B358" s="7" t="s">
        <v>12</v>
      </c>
      <c r="C358" s="8">
        <v>1.790886</v>
      </c>
    </row>
    <row r="359" spans="1:3" ht="15">
      <c r="A359" s="28"/>
      <c r="B359" s="7" t="s">
        <v>13</v>
      </c>
      <c r="C359" s="8">
        <v>3.0050499999999998</v>
      </c>
    </row>
    <row r="360" spans="1:3" ht="15">
      <c r="A360" s="28"/>
      <c r="B360" s="7" t="s">
        <v>14</v>
      </c>
      <c r="C360" s="8">
        <v>0.109764</v>
      </c>
    </row>
    <row r="361" spans="1:3" ht="15">
      <c r="A361" s="28"/>
      <c r="B361" s="7" t="s">
        <v>15</v>
      </c>
      <c r="C361" s="8">
        <v>0.43279199999999995</v>
      </c>
    </row>
    <row r="362" spans="1:3" ht="15">
      <c r="A362" s="28"/>
      <c r="B362" s="7" t="s">
        <v>16</v>
      </c>
      <c r="C362" s="8">
        <v>0.068928</v>
      </c>
    </row>
    <row r="363" spans="1:3" ht="15">
      <c r="A363" s="28"/>
      <c r="B363" s="7" t="s">
        <v>17</v>
      </c>
      <c r="C363" s="8">
        <v>0.322728</v>
      </c>
    </row>
    <row r="364" spans="1:3" ht="15">
      <c r="A364" s="28"/>
      <c r="B364" s="7" t="s">
        <v>18</v>
      </c>
      <c r="C364" s="8">
        <v>0.36370199999999997</v>
      </c>
    </row>
    <row r="365" spans="1:3" ht="15">
      <c r="A365" s="28"/>
      <c r="B365" s="7" t="s">
        <v>19</v>
      </c>
      <c r="C365" s="8">
        <v>0.009828</v>
      </c>
    </row>
    <row r="366" spans="1:3" ht="15">
      <c r="A366" s="28"/>
      <c r="B366" s="7" t="s">
        <v>20</v>
      </c>
      <c r="C366" s="8">
        <v>17.449528</v>
      </c>
    </row>
    <row r="367" spans="1:3" ht="15">
      <c r="A367" s="28"/>
      <c r="B367" s="7" t="s">
        <v>21</v>
      </c>
      <c r="C367" s="8">
        <v>127.045828</v>
      </c>
    </row>
    <row r="368" spans="1:3" ht="15">
      <c r="A368" s="28"/>
      <c r="B368" s="7" t="s">
        <v>22</v>
      </c>
      <c r="C368" s="8">
        <v>1.3765830000000001</v>
      </c>
    </row>
    <row r="369" spans="1:3" ht="15">
      <c r="A369" s="28"/>
      <c r="B369" s="7" t="s">
        <v>23</v>
      </c>
      <c r="C369" s="8">
        <v>0.006156000000000001</v>
      </c>
    </row>
    <row r="370" spans="1:3" ht="15">
      <c r="A370" s="28"/>
      <c r="B370" s="7" t="s">
        <v>24</v>
      </c>
      <c r="C370" s="8">
        <v>172.8506695</v>
      </c>
    </row>
    <row r="371" spans="1:3" ht="15">
      <c r="A371" s="28"/>
      <c r="B371" s="7" t="s">
        <v>25</v>
      </c>
      <c r="C371" s="8">
        <v>13.718850999999999</v>
      </c>
    </row>
    <row r="372" spans="1:3" ht="15">
      <c r="A372" s="28"/>
      <c r="B372" s="7" t="s">
        <v>26</v>
      </c>
      <c r="C372" s="8">
        <v>1.235878</v>
      </c>
    </row>
    <row r="373" spans="1:3" ht="15">
      <c r="A373" s="28"/>
      <c r="B373" s="7" t="s">
        <v>27</v>
      </c>
      <c r="C373" s="8">
        <v>8.62155</v>
      </c>
    </row>
    <row r="374" spans="1:3" ht="15">
      <c r="A374" s="28"/>
      <c r="B374" s="7" t="s">
        <v>28</v>
      </c>
      <c r="C374" s="8">
        <v>2.226864</v>
      </c>
    </row>
    <row r="375" spans="1:3" ht="15">
      <c r="A375" s="28"/>
      <c r="B375" s="7" t="s">
        <v>29</v>
      </c>
      <c r="C375" s="8">
        <v>16.348464</v>
      </c>
    </row>
    <row r="376" spans="1:3" ht="15">
      <c r="A376" s="28"/>
      <c r="B376" s="7" t="s">
        <v>30</v>
      </c>
      <c r="C376" s="8">
        <v>9.331859999999999</v>
      </c>
    </row>
    <row r="377" spans="1:3" ht="15">
      <c r="A377" s="28"/>
      <c r="B377" s="7" t="s">
        <v>31</v>
      </c>
      <c r="C377" s="8">
        <v>2.3284610000000003</v>
      </c>
    </row>
    <row r="378" spans="1:3" ht="15">
      <c r="A378" s="28"/>
      <c r="B378" s="7" t="s">
        <v>32</v>
      </c>
      <c r="C378" s="8">
        <v>21.260652000000004</v>
      </c>
    </row>
    <row r="379" spans="1:3" ht="15">
      <c r="A379" s="28"/>
      <c r="B379" s="9" t="s">
        <v>33</v>
      </c>
      <c r="C379" s="10">
        <v>402.9339825</v>
      </c>
    </row>
    <row r="380" spans="1:3" ht="15">
      <c r="A380" s="28" t="s">
        <v>46</v>
      </c>
      <c r="B380" s="7" t="s">
        <v>5</v>
      </c>
      <c r="C380" s="13">
        <v>0</v>
      </c>
    </row>
    <row r="381" spans="1:3" ht="15">
      <c r="A381" s="28"/>
      <c r="B381" s="7" t="s">
        <v>6</v>
      </c>
      <c r="C381" s="13">
        <v>0</v>
      </c>
    </row>
    <row r="382" spans="1:3" ht="15">
      <c r="A382" s="28"/>
      <c r="B382" s="7" t="s">
        <v>7</v>
      </c>
      <c r="C382" s="13">
        <v>0</v>
      </c>
    </row>
    <row r="383" spans="1:3" ht="15">
      <c r="A383" s="28"/>
      <c r="B383" s="7" t="s">
        <v>8</v>
      </c>
      <c r="C383" s="13">
        <v>0</v>
      </c>
    </row>
    <row r="384" spans="1:3" ht="15">
      <c r="A384" s="28"/>
      <c r="B384" s="7" t="s">
        <v>9</v>
      </c>
      <c r="C384" s="13">
        <v>0</v>
      </c>
    </row>
    <row r="385" spans="1:3" ht="15">
      <c r="A385" s="28"/>
      <c r="B385" s="7" t="s">
        <v>10</v>
      </c>
      <c r="C385" s="13">
        <v>0</v>
      </c>
    </row>
    <row r="386" spans="1:3" ht="15">
      <c r="A386" s="28"/>
      <c r="B386" s="7" t="s">
        <v>11</v>
      </c>
      <c r="C386" s="13">
        <v>0.016</v>
      </c>
    </row>
    <row r="387" spans="1:3" ht="15">
      <c r="A387" s="28"/>
      <c r="B387" s="7" t="s">
        <v>12</v>
      </c>
      <c r="C387" s="13">
        <v>0.288</v>
      </c>
    </row>
    <row r="388" spans="1:3" ht="15">
      <c r="A388" s="28"/>
      <c r="B388" s="7" t="s">
        <v>13</v>
      </c>
      <c r="C388" s="13">
        <v>0.128</v>
      </c>
    </row>
    <row r="389" spans="1:3" ht="15">
      <c r="A389" s="28"/>
      <c r="B389" s="7" t="s">
        <v>14</v>
      </c>
      <c r="C389" s="13">
        <v>0</v>
      </c>
    </row>
    <row r="390" spans="1:3" ht="15">
      <c r="A390" s="28"/>
      <c r="B390" s="7" t="s">
        <v>15</v>
      </c>
      <c r="C390" s="13">
        <v>0</v>
      </c>
    </row>
    <row r="391" spans="1:3" ht="15">
      <c r="A391" s="28"/>
      <c r="B391" s="7" t="s">
        <v>16</v>
      </c>
      <c r="C391" s="13">
        <v>0</v>
      </c>
    </row>
    <row r="392" spans="1:3" ht="15">
      <c r="A392" s="28"/>
      <c r="B392" s="7" t="s">
        <v>17</v>
      </c>
      <c r="C392" s="13">
        <v>0</v>
      </c>
    </row>
    <row r="393" spans="1:3" ht="15">
      <c r="A393" s="28"/>
      <c r="B393" s="7" t="s">
        <v>18</v>
      </c>
      <c r="C393" s="13">
        <v>0</v>
      </c>
    </row>
    <row r="394" spans="1:3" ht="15">
      <c r="A394" s="28"/>
      <c r="B394" s="7" t="s">
        <v>19</v>
      </c>
      <c r="C394" s="13">
        <v>0</v>
      </c>
    </row>
    <row r="395" spans="1:3" ht="15">
      <c r="A395" s="28"/>
      <c r="B395" s="7" t="s">
        <v>20</v>
      </c>
      <c r="C395" s="13">
        <v>6.594</v>
      </c>
    </row>
    <row r="396" spans="1:3" ht="15">
      <c r="A396" s="28"/>
      <c r="B396" s="7" t="s">
        <v>21</v>
      </c>
      <c r="C396" s="13">
        <v>0.17600000000000002</v>
      </c>
    </row>
    <row r="397" spans="1:3" ht="15">
      <c r="A397" s="28"/>
      <c r="B397" s="7" t="s">
        <v>22</v>
      </c>
      <c r="C397" s="13">
        <v>0</v>
      </c>
    </row>
    <row r="398" spans="1:3" ht="15">
      <c r="A398" s="28"/>
      <c r="B398" s="7" t="s">
        <v>23</v>
      </c>
      <c r="C398" s="13">
        <v>0</v>
      </c>
    </row>
    <row r="399" spans="1:3" ht="15">
      <c r="A399" s="28"/>
      <c r="B399" s="7" t="s">
        <v>24</v>
      </c>
      <c r="C399" s="13">
        <v>0.18400000000000002</v>
      </c>
    </row>
    <row r="400" spans="1:3" ht="15">
      <c r="A400" s="28"/>
      <c r="B400" s="7" t="s">
        <v>25</v>
      </c>
      <c r="C400" s="13">
        <v>0</v>
      </c>
    </row>
    <row r="401" spans="1:3" ht="15">
      <c r="A401" s="28"/>
      <c r="B401" s="7" t="s">
        <v>26</v>
      </c>
      <c r="C401" s="13">
        <v>0</v>
      </c>
    </row>
    <row r="402" spans="1:3" ht="15">
      <c r="A402" s="28"/>
      <c r="B402" s="7" t="s">
        <v>27</v>
      </c>
      <c r="C402" s="13">
        <v>92.352</v>
      </c>
    </row>
    <row r="403" spans="1:3" ht="15">
      <c r="A403" s="28"/>
      <c r="B403" s="7" t="s">
        <v>28</v>
      </c>
      <c r="C403" s="13">
        <v>1.552</v>
      </c>
    </row>
    <row r="404" spans="1:3" ht="15">
      <c r="A404" s="28"/>
      <c r="B404" s="7" t="s">
        <v>29</v>
      </c>
      <c r="C404" s="13">
        <v>19.944</v>
      </c>
    </row>
    <row r="405" spans="1:3" ht="15">
      <c r="A405" s="28"/>
      <c r="B405" s="7" t="s">
        <v>30</v>
      </c>
      <c r="C405" s="13">
        <v>0.8400000000000001</v>
      </c>
    </row>
    <row r="406" spans="1:3" ht="15">
      <c r="A406" s="28"/>
      <c r="B406" s="7" t="s">
        <v>31</v>
      </c>
      <c r="C406" s="13">
        <v>0</v>
      </c>
    </row>
    <row r="407" spans="1:3" ht="15">
      <c r="A407" s="28"/>
      <c r="B407" s="7" t="s">
        <v>32</v>
      </c>
      <c r="C407" s="13">
        <v>0</v>
      </c>
    </row>
    <row r="408" spans="1:3" ht="15">
      <c r="A408" s="28"/>
      <c r="B408" s="9" t="s">
        <v>33</v>
      </c>
      <c r="C408" s="14">
        <v>122.07400000000001</v>
      </c>
    </row>
    <row r="409" spans="1:3" ht="15">
      <c r="A409" s="28" t="s">
        <v>47</v>
      </c>
      <c r="B409" s="7" t="s">
        <v>5</v>
      </c>
      <c r="C409" s="13">
        <v>0</v>
      </c>
    </row>
    <row r="410" spans="1:3" ht="15">
      <c r="A410" s="28"/>
      <c r="B410" s="7" t="s">
        <v>6</v>
      </c>
      <c r="C410" s="13">
        <v>0</v>
      </c>
    </row>
    <row r="411" spans="1:3" ht="15">
      <c r="A411" s="28"/>
      <c r="B411" s="7" t="s">
        <v>7</v>
      </c>
      <c r="C411" s="13">
        <v>0</v>
      </c>
    </row>
    <row r="412" spans="1:3" ht="15">
      <c r="A412" s="28"/>
      <c r="B412" s="7" t="s">
        <v>8</v>
      </c>
      <c r="C412" s="13">
        <v>7.500000000000001E-05</v>
      </c>
    </row>
    <row r="413" spans="1:3" ht="15">
      <c r="A413" s="28"/>
      <c r="B413" s="7" t="s">
        <v>9</v>
      </c>
      <c r="C413" s="13">
        <v>0.05482000000000001</v>
      </c>
    </row>
    <row r="414" spans="1:3" ht="15">
      <c r="A414" s="28"/>
      <c r="B414" s="7" t="s">
        <v>10</v>
      </c>
      <c r="C414" s="13">
        <v>0.01004</v>
      </c>
    </row>
    <row r="415" spans="1:3" ht="15">
      <c r="A415" s="28"/>
      <c r="B415" s="7" t="s">
        <v>11</v>
      </c>
      <c r="C415" s="13">
        <v>0.0718</v>
      </c>
    </row>
    <row r="416" spans="1:3" ht="15">
      <c r="A416" s="28"/>
      <c r="B416" s="7" t="s">
        <v>12</v>
      </c>
      <c r="C416" s="13">
        <v>0.053250000000000006</v>
      </c>
    </row>
    <row r="417" spans="1:3" ht="15">
      <c r="A417" s="28"/>
      <c r="B417" s="7" t="s">
        <v>13</v>
      </c>
      <c r="C417" s="13">
        <v>0.00015000000000000001</v>
      </c>
    </row>
    <row r="418" spans="1:3" ht="15">
      <c r="A418" s="28"/>
      <c r="B418" s="7" t="s">
        <v>14</v>
      </c>
      <c r="C418" s="13">
        <v>0.037875</v>
      </c>
    </row>
    <row r="419" spans="1:3" ht="15">
      <c r="A419" s="28"/>
      <c r="B419" s="7" t="s">
        <v>15</v>
      </c>
      <c r="C419" s="13">
        <v>7.500000000000001E-05</v>
      </c>
    </row>
    <row r="420" spans="1:3" ht="15">
      <c r="A420" s="28"/>
      <c r="B420" s="7" t="s">
        <v>16</v>
      </c>
      <c r="C420" s="13">
        <v>0.021330000000000002</v>
      </c>
    </row>
    <row r="421" spans="1:3" ht="15">
      <c r="A421" s="28"/>
      <c r="B421" s="7" t="s">
        <v>17</v>
      </c>
      <c r="C421" s="13">
        <v>0.082345</v>
      </c>
    </row>
    <row r="422" spans="1:3" ht="15">
      <c r="A422" s="28"/>
      <c r="B422" s="7" t="s">
        <v>18</v>
      </c>
      <c r="C422" s="13">
        <v>0.17505000000000004</v>
      </c>
    </row>
    <row r="423" spans="1:3" ht="15">
      <c r="A423" s="28"/>
      <c r="B423" s="7" t="s">
        <v>19</v>
      </c>
      <c r="C423" s="13">
        <v>0.04139999999999999</v>
      </c>
    </row>
    <row r="424" spans="1:3" ht="15">
      <c r="A424" s="28"/>
      <c r="B424" s="7" t="s">
        <v>20</v>
      </c>
      <c r="C424" s="13">
        <v>3.2651450000000004</v>
      </c>
    </row>
    <row r="425" spans="1:3" ht="15">
      <c r="A425" s="28"/>
      <c r="B425" s="7" t="s">
        <v>21</v>
      </c>
      <c r="C425" s="13">
        <v>3.759758</v>
      </c>
    </row>
    <row r="426" spans="1:3" ht="15">
      <c r="A426" s="28"/>
      <c r="B426" s="7" t="s">
        <v>22</v>
      </c>
      <c r="C426" s="13">
        <v>1.3970250000000002</v>
      </c>
    </row>
    <row r="427" spans="1:3" ht="15">
      <c r="A427" s="28"/>
      <c r="B427" s="7" t="s">
        <v>23</v>
      </c>
      <c r="C427" s="13">
        <v>0.01277</v>
      </c>
    </row>
    <row r="428" spans="1:3" ht="15">
      <c r="A428" s="28"/>
      <c r="B428" s="7" t="s">
        <v>24</v>
      </c>
      <c r="C428" s="13">
        <v>3.1944224999999995</v>
      </c>
    </row>
    <row r="429" spans="1:3" ht="15">
      <c r="A429" s="28"/>
      <c r="B429" s="7" t="s">
        <v>25</v>
      </c>
      <c r="C429" s="13">
        <v>0.7639250000000002</v>
      </c>
    </row>
    <row r="430" spans="1:3" ht="15">
      <c r="A430" s="28"/>
      <c r="B430" s="7" t="s">
        <v>26</v>
      </c>
      <c r="C430" s="13">
        <v>0.0901575</v>
      </c>
    </row>
    <row r="431" spans="1:3" ht="15">
      <c r="A431" s="28"/>
      <c r="B431" s="7" t="s">
        <v>27</v>
      </c>
      <c r="C431" s="13">
        <v>0.0007199999999999999</v>
      </c>
    </row>
    <row r="432" spans="1:3" ht="15">
      <c r="A432" s="28"/>
      <c r="B432" s="7" t="s">
        <v>28</v>
      </c>
      <c r="C432" s="13">
        <v>11.879970000000002</v>
      </c>
    </row>
    <row r="433" spans="1:3" ht="15">
      <c r="A433" s="28"/>
      <c r="B433" s="7" t="s">
        <v>29</v>
      </c>
      <c r="C433" s="13">
        <v>0.09901499999999999</v>
      </c>
    </row>
    <row r="434" spans="1:3" ht="15">
      <c r="A434" s="28"/>
      <c r="B434" s="7" t="s">
        <v>30</v>
      </c>
      <c r="C434" s="13">
        <v>0.12432</v>
      </c>
    </row>
    <row r="435" spans="1:3" ht="15">
      <c r="A435" s="28"/>
      <c r="B435" s="7" t="s">
        <v>31</v>
      </c>
      <c r="C435" s="13">
        <v>0.00298</v>
      </c>
    </row>
    <row r="436" spans="1:3" ht="15">
      <c r="A436" s="28"/>
      <c r="B436" s="7" t="s">
        <v>32</v>
      </c>
      <c r="C436" s="13">
        <v>0</v>
      </c>
    </row>
    <row r="437" spans="1:3" ht="15">
      <c r="A437" s="28"/>
      <c r="B437" s="9" t="s">
        <v>33</v>
      </c>
      <c r="C437" s="14">
        <v>25.138418</v>
      </c>
    </row>
    <row r="438" spans="1:3" ht="15">
      <c r="A438" s="28" t="s">
        <v>48</v>
      </c>
      <c r="B438" s="7" t="s">
        <v>5</v>
      </c>
      <c r="C438" s="13">
        <v>5.399999999999999E-06</v>
      </c>
    </row>
    <row r="439" spans="1:3" ht="15">
      <c r="A439" s="28"/>
      <c r="B439" s="7" t="s">
        <v>6</v>
      </c>
      <c r="C439" s="13">
        <v>0</v>
      </c>
    </row>
    <row r="440" spans="1:3" ht="15">
      <c r="A440" s="28"/>
      <c r="B440" s="7" t="s">
        <v>7</v>
      </c>
      <c r="C440" s="13">
        <v>7.799999999999998E-06</v>
      </c>
    </row>
    <row r="441" spans="1:3" ht="15">
      <c r="A441" s="28"/>
      <c r="B441" s="7" t="s">
        <v>8</v>
      </c>
      <c r="C441" s="13">
        <v>0</v>
      </c>
    </row>
    <row r="442" spans="1:3" ht="15">
      <c r="A442" s="28"/>
      <c r="B442" s="7" t="s">
        <v>9</v>
      </c>
      <c r="C442" s="13">
        <v>0.166512</v>
      </c>
    </row>
    <row r="443" spans="1:3" ht="15">
      <c r="A443" s="28"/>
      <c r="B443" s="7" t="s">
        <v>10</v>
      </c>
      <c r="C443" s="13">
        <v>0</v>
      </c>
    </row>
    <row r="444" spans="1:3" ht="15">
      <c r="A444" s="28"/>
      <c r="B444" s="7" t="s">
        <v>11</v>
      </c>
      <c r="C444" s="13">
        <v>0</v>
      </c>
    </row>
    <row r="445" spans="1:3" ht="15">
      <c r="A445" s="28"/>
      <c r="B445" s="7" t="s">
        <v>12</v>
      </c>
      <c r="C445" s="13">
        <v>0.41960490000000006</v>
      </c>
    </row>
    <row r="446" spans="1:3" ht="15">
      <c r="A446" s="28"/>
      <c r="B446" s="7" t="s">
        <v>13</v>
      </c>
      <c r="C446" s="13">
        <v>0.003</v>
      </c>
    </row>
    <row r="447" spans="1:3" ht="15">
      <c r="A447" s="28"/>
      <c r="B447" s="7" t="s">
        <v>14</v>
      </c>
      <c r="C447" s="13">
        <v>0.006</v>
      </c>
    </row>
    <row r="448" spans="1:3" ht="15">
      <c r="A448" s="28"/>
      <c r="B448" s="7" t="s">
        <v>15</v>
      </c>
      <c r="C448" s="13">
        <v>0</v>
      </c>
    </row>
    <row r="449" spans="1:3" ht="15">
      <c r="A449" s="28"/>
      <c r="B449" s="7" t="s">
        <v>16</v>
      </c>
      <c r="C449" s="13">
        <v>0</v>
      </c>
    </row>
    <row r="450" spans="1:3" ht="15">
      <c r="A450" s="28"/>
      <c r="B450" s="7" t="s">
        <v>17</v>
      </c>
      <c r="C450" s="13">
        <v>1.4999999999999999E-05</v>
      </c>
    </row>
    <row r="451" spans="1:3" ht="15">
      <c r="A451" s="28"/>
      <c r="B451" s="7" t="s">
        <v>18</v>
      </c>
      <c r="C451" s="13">
        <v>0</v>
      </c>
    </row>
    <row r="452" spans="1:3" ht="15">
      <c r="A452" s="28"/>
      <c r="B452" s="7" t="s">
        <v>19</v>
      </c>
      <c r="C452" s="13">
        <v>0</v>
      </c>
    </row>
    <row r="453" spans="1:3" ht="15">
      <c r="A453" s="28"/>
      <c r="B453" s="7" t="s">
        <v>20</v>
      </c>
      <c r="C453" s="13">
        <v>3.9210599000000004</v>
      </c>
    </row>
    <row r="454" spans="1:3" ht="15">
      <c r="A454" s="28"/>
      <c r="B454" s="7" t="s">
        <v>21</v>
      </c>
      <c r="C454" s="13">
        <v>2.90776405</v>
      </c>
    </row>
    <row r="455" spans="1:3" ht="15">
      <c r="A455" s="28"/>
      <c r="B455" s="7" t="s">
        <v>22</v>
      </c>
      <c r="C455" s="13">
        <v>0.041451800000000004</v>
      </c>
    </row>
    <row r="456" spans="1:3" ht="15">
      <c r="A456" s="28"/>
      <c r="B456" s="7" t="s">
        <v>23</v>
      </c>
      <c r="C456" s="13">
        <v>0.08552860000000001</v>
      </c>
    </row>
    <row r="457" spans="1:3" ht="15">
      <c r="A457" s="28"/>
      <c r="B457" s="7" t="s">
        <v>24</v>
      </c>
      <c r="C457" s="13">
        <v>3.07390385</v>
      </c>
    </row>
    <row r="458" spans="1:3" ht="15">
      <c r="A458" s="28"/>
      <c r="B458" s="7" t="s">
        <v>25</v>
      </c>
      <c r="C458" s="13">
        <v>0.52889</v>
      </c>
    </row>
    <row r="459" spans="1:3" ht="15">
      <c r="A459" s="28"/>
      <c r="B459" s="7" t="s">
        <v>26</v>
      </c>
      <c r="C459" s="13">
        <v>0.12351360000000003</v>
      </c>
    </row>
    <row r="460" spans="1:3" ht="15">
      <c r="A460" s="28"/>
      <c r="B460" s="7" t="s">
        <v>27</v>
      </c>
      <c r="C460" s="13">
        <v>0.25172395000000003</v>
      </c>
    </row>
    <row r="461" spans="1:3" ht="15">
      <c r="A461" s="28"/>
      <c r="B461" s="7" t="s">
        <v>28</v>
      </c>
      <c r="C461" s="13">
        <v>0.647043</v>
      </c>
    </row>
    <row r="462" spans="1:3" ht="15">
      <c r="A462" s="28"/>
      <c r="B462" s="7" t="s">
        <v>29</v>
      </c>
      <c r="C462" s="13">
        <v>0.0978</v>
      </c>
    </row>
    <row r="463" spans="1:3" ht="15">
      <c r="A463" s="28"/>
      <c r="B463" s="7" t="s">
        <v>30</v>
      </c>
      <c r="C463" s="13">
        <v>7.3041318</v>
      </c>
    </row>
    <row r="464" spans="1:3" ht="15">
      <c r="A464" s="28"/>
      <c r="B464" s="7" t="s">
        <v>31</v>
      </c>
      <c r="C464" s="13">
        <v>1.072</v>
      </c>
    </row>
    <row r="465" spans="1:3" ht="15">
      <c r="A465" s="28"/>
      <c r="B465" s="7" t="s">
        <v>32</v>
      </c>
      <c r="C465" s="13">
        <v>1.0650000000000001E-05</v>
      </c>
    </row>
    <row r="466" spans="1:3" ht="15">
      <c r="A466" s="28"/>
      <c r="B466" s="9" t="s">
        <v>33</v>
      </c>
      <c r="C466" s="14">
        <v>20.6499663</v>
      </c>
    </row>
    <row r="467" spans="1:3" ht="15">
      <c r="A467" s="28" t="s">
        <v>49</v>
      </c>
      <c r="B467" s="7" t="s">
        <v>5</v>
      </c>
      <c r="C467" s="13">
        <v>0</v>
      </c>
    </row>
    <row r="468" spans="1:3" ht="15">
      <c r="A468" s="28"/>
      <c r="B468" s="7" t="s">
        <v>6</v>
      </c>
      <c r="C468" s="13">
        <v>0</v>
      </c>
    </row>
    <row r="469" spans="1:3" ht="15">
      <c r="A469" s="28"/>
      <c r="B469" s="7" t="s">
        <v>7</v>
      </c>
      <c r="C469" s="13">
        <v>0</v>
      </c>
    </row>
    <row r="470" spans="1:3" ht="15">
      <c r="A470" s="28"/>
      <c r="B470" s="7" t="s">
        <v>8</v>
      </c>
      <c r="C470" s="13">
        <v>0</v>
      </c>
    </row>
    <row r="471" spans="1:3" ht="15">
      <c r="A471" s="28"/>
      <c r="B471" s="7" t="s">
        <v>9</v>
      </c>
      <c r="C471" s="13">
        <v>0</v>
      </c>
    </row>
    <row r="472" spans="1:3" ht="15">
      <c r="A472" s="28"/>
      <c r="B472" s="7" t="s">
        <v>10</v>
      </c>
      <c r="C472" s="13">
        <v>0</v>
      </c>
    </row>
    <row r="473" spans="1:3" ht="15">
      <c r="A473" s="28"/>
      <c r="B473" s="7" t="s">
        <v>11</v>
      </c>
      <c r="C473" s="13">
        <v>0</v>
      </c>
    </row>
    <row r="474" spans="1:3" ht="15">
      <c r="A474" s="28"/>
      <c r="B474" s="7" t="s">
        <v>12</v>
      </c>
      <c r="C474" s="13">
        <v>0</v>
      </c>
    </row>
    <row r="475" spans="1:3" ht="15">
      <c r="A475" s="28"/>
      <c r="B475" s="7" t="s">
        <v>13</v>
      </c>
      <c r="C475" s="13">
        <v>0</v>
      </c>
    </row>
    <row r="476" spans="1:3" ht="15">
      <c r="A476" s="28"/>
      <c r="B476" s="7" t="s">
        <v>14</v>
      </c>
      <c r="C476" s="13">
        <v>0</v>
      </c>
    </row>
    <row r="477" spans="1:3" ht="15">
      <c r="A477" s="28"/>
      <c r="B477" s="7" t="s">
        <v>15</v>
      </c>
      <c r="C477" s="13">
        <v>0</v>
      </c>
    </row>
    <row r="478" spans="1:3" ht="15">
      <c r="A478" s="28"/>
      <c r="B478" s="7" t="s">
        <v>16</v>
      </c>
      <c r="C478" s="13">
        <v>0</v>
      </c>
    </row>
    <row r="479" spans="1:3" ht="15">
      <c r="A479" s="28"/>
      <c r="B479" s="7" t="s">
        <v>17</v>
      </c>
      <c r="C479" s="13">
        <v>0</v>
      </c>
    </row>
    <row r="480" spans="1:3" ht="15">
      <c r="A480" s="28"/>
      <c r="B480" s="7" t="s">
        <v>18</v>
      </c>
      <c r="C480" s="13">
        <v>0</v>
      </c>
    </row>
    <row r="481" spans="1:3" ht="15">
      <c r="A481" s="28"/>
      <c r="B481" s="7" t="s">
        <v>19</v>
      </c>
      <c r="C481" s="13">
        <v>0</v>
      </c>
    </row>
    <row r="482" spans="1:3" ht="15">
      <c r="A482" s="28"/>
      <c r="B482" s="7" t="s">
        <v>20</v>
      </c>
      <c r="C482" s="13">
        <v>0</v>
      </c>
    </row>
    <row r="483" spans="1:3" ht="15">
      <c r="A483" s="28"/>
      <c r="B483" s="7" t="s">
        <v>21</v>
      </c>
      <c r="C483" s="13">
        <v>0</v>
      </c>
    </row>
    <row r="484" spans="1:3" ht="15">
      <c r="A484" s="28"/>
      <c r="B484" s="7" t="s">
        <v>22</v>
      </c>
      <c r="C484" s="13">
        <v>0</v>
      </c>
    </row>
    <row r="485" spans="1:3" ht="15">
      <c r="A485" s="28"/>
      <c r="B485" s="7" t="s">
        <v>23</v>
      </c>
      <c r="C485" s="13">
        <v>0</v>
      </c>
    </row>
    <row r="486" spans="1:3" ht="15">
      <c r="A486" s="28"/>
      <c r="B486" s="7" t="s">
        <v>24</v>
      </c>
      <c r="C486" s="13">
        <v>15.876</v>
      </c>
    </row>
    <row r="487" spans="1:3" ht="15">
      <c r="A487" s="28"/>
      <c r="B487" s="7" t="s">
        <v>25</v>
      </c>
      <c r="C487" s="13">
        <v>0</v>
      </c>
    </row>
    <row r="488" spans="1:3" ht="15">
      <c r="A488" s="28"/>
      <c r="B488" s="7" t="s">
        <v>26</v>
      </c>
      <c r="C488" s="13">
        <v>0</v>
      </c>
    </row>
    <row r="489" spans="1:3" ht="15">
      <c r="A489" s="28"/>
      <c r="B489" s="7" t="s">
        <v>27</v>
      </c>
      <c r="C489" s="13">
        <v>0</v>
      </c>
    </row>
    <row r="490" spans="1:3" ht="15">
      <c r="A490" s="28"/>
      <c r="B490" s="7" t="s">
        <v>28</v>
      </c>
      <c r="C490" s="13">
        <v>0</v>
      </c>
    </row>
    <row r="491" spans="1:3" ht="15">
      <c r="A491" s="28"/>
      <c r="B491" s="7" t="s">
        <v>29</v>
      </c>
      <c r="C491" s="13">
        <v>0</v>
      </c>
    </row>
    <row r="492" spans="1:3" ht="15">
      <c r="A492" s="28"/>
      <c r="B492" s="7" t="s">
        <v>30</v>
      </c>
      <c r="C492" s="13">
        <v>0</v>
      </c>
    </row>
    <row r="493" spans="1:3" ht="15">
      <c r="A493" s="28"/>
      <c r="B493" s="7" t="s">
        <v>31</v>
      </c>
      <c r="C493" s="13">
        <v>0</v>
      </c>
    </row>
    <row r="494" spans="1:3" ht="15">
      <c r="A494" s="28"/>
      <c r="B494" s="7" t="s">
        <v>32</v>
      </c>
      <c r="C494" s="13">
        <v>0</v>
      </c>
    </row>
    <row r="495" spans="1:3" ht="15">
      <c r="A495" s="28"/>
      <c r="B495" s="9" t="s">
        <v>33</v>
      </c>
      <c r="C495" s="14">
        <v>15.876</v>
      </c>
    </row>
    <row r="496" spans="1:3" ht="15">
      <c r="A496" s="28" t="s">
        <v>50</v>
      </c>
      <c r="B496" s="7" t="s">
        <v>5</v>
      </c>
      <c r="C496" s="13">
        <v>0</v>
      </c>
    </row>
    <row r="497" spans="1:3" ht="15">
      <c r="A497" s="28"/>
      <c r="B497" s="7" t="s">
        <v>6</v>
      </c>
      <c r="C497" s="13">
        <v>0</v>
      </c>
    </row>
    <row r="498" spans="1:3" ht="15">
      <c r="A498" s="28"/>
      <c r="B498" s="7" t="s">
        <v>7</v>
      </c>
      <c r="C498" s="13">
        <v>0</v>
      </c>
    </row>
    <row r="499" spans="1:3" ht="15">
      <c r="A499" s="28"/>
      <c r="B499" s="7" t="s">
        <v>8</v>
      </c>
      <c r="C499" s="13">
        <v>0</v>
      </c>
    </row>
    <row r="500" spans="1:3" ht="15">
      <c r="A500" s="28"/>
      <c r="B500" s="7" t="s">
        <v>9</v>
      </c>
      <c r="C500" s="13">
        <v>0</v>
      </c>
    </row>
    <row r="501" spans="1:3" ht="15">
      <c r="A501" s="28"/>
      <c r="B501" s="7" t="s">
        <v>10</v>
      </c>
      <c r="C501" s="13">
        <v>0</v>
      </c>
    </row>
    <row r="502" spans="1:3" ht="15">
      <c r="A502" s="28"/>
      <c r="B502" s="7" t="s">
        <v>11</v>
      </c>
      <c r="C502" s="13">
        <v>0</v>
      </c>
    </row>
    <row r="503" spans="1:3" ht="15">
      <c r="A503" s="28"/>
      <c r="B503" s="7" t="s">
        <v>12</v>
      </c>
      <c r="C503" s="13">
        <v>0</v>
      </c>
    </row>
    <row r="504" spans="1:3" ht="15">
      <c r="A504" s="28"/>
      <c r="B504" s="7" t="s">
        <v>13</v>
      </c>
      <c r="C504" s="13">
        <v>0</v>
      </c>
    </row>
    <row r="505" spans="1:3" ht="15">
      <c r="A505" s="28"/>
      <c r="B505" s="7" t="s">
        <v>14</v>
      </c>
      <c r="C505" s="13">
        <v>0</v>
      </c>
    </row>
    <row r="506" spans="1:3" ht="15">
      <c r="A506" s="28"/>
      <c r="B506" s="7" t="s">
        <v>15</v>
      </c>
      <c r="C506" s="13">
        <v>0</v>
      </c>
    </row>
    <row r="507" spans="1:3" ht="15">
      <c r="A507" s="28"/>
      <c r="B507" s="7" t="s">
        <v>16</v>
      </c>
      <c r="C507" s="13">
        <v>0</v>
      </c>
    </row>
    <row r="508" spans="1:3" ht="15">
      <c r="A508" s="28"/>
      <c r="B508" s="7" t="s">
        <v>17</v>
      </c>
      <c r="C508" s="13">
        <v>0</v>
      </c>
    </row>
    <row r="509" spans="1:3" ht="15">
      <c r="A509" s="28"/>
      <c r="B509" s="7" t="s">
        <v>18</v>
      </c>
      <c r="C509" s="13">
        <v>0</v>
      </c>
    </row>
    <row r="510" spans="1:3" ht="15">
      <c r="A510" s="28"/>
      <c r="B510" s="7" t="s">
        <v>19</v>
      </c>
      <c r="C510" s="13">
        <v>0</v>
      </c>
    </row>
    <row r="511" spans="1:3" ht="15">
      <c r="A511" s="28"/>
      <c r="B511" s="7" t="s">
        <v>20</v>
      </c>
      <c r="C511" s="13">
        <v>0.00083</v>
      </c>
    </row>
    <row r="512" spans="1:3" ht="15">
      <c r="A512" s="28"/>
      <c r="B512" s="7" t="s">
        <v>21</v>
      </c>
      <c r="C512" s="13">
        <v>0.00095</v>
      </c>
    </row>
    <row r="513" spans="1:3" ht="15">
      <c r="A513" s="28"/>
      <c r="B513" s="7" t="s">
        <v>22</v>
      </c>
      <c r="C513" s="13">
        <v>0.00095</v>
      </c>
    </row>
    <row r="514" spans="1:3" ht="15">
      <c r="A514" s="28"/>
      <c r="B514" s="7" t="s">
        <v>23</v>
      </c>
      <c r="C514" s="13">
        <v>0.0003</v>
      </c>
    </row>
    <row r="515" spans="1:3" ht="15">
      <c r="A515" s="28"/>
      <c r="B515" s="7" t="s">
        <v>24</v>
      </c>
      <c r="C515" s="13">
        <v>0.01791</v>
      </c>
    </row>
    <row r="516" spans="1:3" ht="15">
      <c r="A516" s="28"/>
      <c r="B516" s="7" t="s">
        <v>25</v>
      </c>
      <c r="C516" s="13">
        <v>0.00442</v>
      </c>
    </row>
    <row r="517" spans="1:3" ht="15">
      <c r="A517" s="28"/>
      <c r="B517" s="7" t="s">
        <v>26</v>
      </c>
      <c r="C517" s="13">
        <v>0</v>
      </c>
    </row>
    <row r="518" spans="1:3" ht="15">
      <c r="A518" s="28"/>
      <c r="B518" s="7" t="s">
        <v>27</v>
      </c>
      <c r="C518" s="13">
        <v>0.0007100000000000001</v>
      </c>
    </row>
    <row r="519" spans="1:3" ht="15">
      <c r="A519" s="28"/>
      <c r="B519" s="7" t="s">
        <v>28</v>
      </c>
      <c r="C519" s="13">
        <v>0</v>
      </c>
    </row>
    <row r="520" spans="1:3" ht="15">
      <c r="A520" s="28"/>
      <c r="B520" s="7" t="s">
        <v>29</v>
      </c>
      <c r="C520" s="13">
        <v>0</v>
      </c>
    </row>
    <row r="521" spans="1:3" ht="15">
      <c r="A521" s="28"/>
      <c r="B521" s="7" t="s">
        <v>30</v>
      </c>
      <c r="C521" s="13">
        <v>0.0005</v>
      </c>
    </row>
    <row r="522" spans="1:3" ht="15">
      <c r="A522" s="28"/>
      <c r="B522" s="7" t="s">
        <v>31</v>
      </c>
      <c r="C522" s="13">
        <v>0</v>
      </c>
    </row>
    <row r="523" spans="1:3" ht="15">
      <c r="A523" s="28"/>
      <c r="B523" s="7" t="s">
        <v>32</v>
      </c>
      <c r="C523" s="13">
        <v>0</v>
      </c>
    </row>
    <row r="524" spans="1:3" ht="15">
      <c r="A524" s="28"/>
      <c r="B524" s="9" t="s">
        <v>33</v>
      </c>
      <c r="C524" s="14">
        <v>0.02657</v>
      </c>
    </row>
    <row r="525" spans="1:3" ht="16.5">
      <c r="A525" s="15"/>
      <c r="B525" s="15" t="s">
        <v>51</v>
      </c>
      <c r="C525" s="16">
        <f>SUM(C524,C495,C466,C437,C408,C379,C350,C321,C292,C263,C234,C205,C176,C147,C118,C89,C60,C31,C2)</f>
        <v>549280.440900952</v>
      </c>
    </row>
    <row r="526" spans="1:3" ht="15">
      <c r="A526"/>
      <c r="B526"/>
      <c r="C526"/>
    </row>
    <row r="527" spans="1:9" ht="15">
      <c r="A527" s="17" t="s">
        <v>52</v>
      </c>
      <c r="B527" s="17"/>
      <c r="C527" s="18"/>
      <c r="D527" s="19"/>
      <c r="E527" s="19"/>
      <c r="F527" s="19"/>
      <c r="G527" s="19"/>
      <c r="H527" s="19"/>
      <c r="I527" s="19"/>
    </row>
    <row r="528" spans="1:9" ht="15">
      <c r="A528" s="20" t="s">
        <v>53</v>
      </c>
      <c r="B528" s="20"/>
      <c r="C528" s="18"/>
      <c r="D528" s="19"/>
      <c r="E528" s="19"/>
      <c r="F528" s="19"/>
      <c r="G528" s="19"/>
      <c r="H528" s="19"/>
      <c r="I528" s="19"/>
    </row>
    <row r="529" spans="1:9" ht="15">
      <c r="A529" s="20" t="s">
        <v>54</v>
      </c>
      <c r="B529" s="20"/>
      <c r="C529" s="18"/>
      <c r="D529" s="19"/>
      <c r="E529" s="19"/>
      <c r="F529" s="19"/>
      <c r="G529" s="19"/>
      <c r="H529" s="19"/>
      <c r="I529" s="19"/>
    </row>
    <row r="530" spans="1:9" ht="15">
      <c r="A530" s="21"/>
      <c r="B530" s="22"/>
      <c r="C530" s="23"/>
      <c r="D530" s="24"/>
      <c r="E530" s="24"/>
      <c r="F530" s="24"/>
      <c r="G530" s="24"/>
      <c r="H530" s="24"/>
      <c r="I530" s="24"/>
    </row>
    <row r="531" spans="1:9" ht="15">
      <c r="A531" s="25" t="s">
        <v>55</v>
      </c>
      <c r="B531" s="25"/>
      <c r="C531" s="26"/>
      <c r="D531" s="24"/>
      <c r="E531" s="24"/>
      <c r="F531" s="24"/>
      <c r="G531" s="24"/>
      <c r="H531" s="24"/>
      <c r="I531" s="24"/>
    </row>
  </sheetData>
  <sheetProtection selectLockedCells="1" selectUnlockedCells="1"/>
  <mergeCells count="19">
    <mergeCell ref="A496:A524"/>
    <mergeCell ref="A322:A350"/>
    <mergeCell ref="A351:A379"/>
    <mergeCell ref="A380:A408"/>
    <mergeCell ref="A409:A437"/>
    <mergeCell ref="A438:A466"/>
    <mergeCell ref="A467:A495"/>
    <mergeCell ref="A148:A176"/>
    <mergeCell ref="A177:A205"/>
    <mergeCell ref="A206:A234"/>
    <mergeCell ref="A235:A263"/>
    <mergeCell ref="A264:A292"/>
    <mergeCell ref="A293:A321"/>
    <mergeCell ref="A1:C1"/>
    <mergeCell ref="A3:A31"/>
    <mergeCell ref="A32:A60"/>
    <mergeCell ref="A61:A89"/>
    <mergeCell ref="A90:A118"/>
    <mergeCell ref="A119:A14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JACIARA APARECIDA REZENDE - DIQUA</dc:creator>
  <cp:keywords/>
  <dc:description/>
  <cp:lastModifiedBy>Jaciara Aparecida Rezende</cp:lastModifiedBy>
  <dcterms:created xsi:type="dcterms:W3CDTF">2018-07-11T18:44:21Z</dcterms:created>
  <dcterms:modified xsi:type="dcterms:W3CDTF">2019-10-14T11:49:48Z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