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endas_IA_88_2017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<sst xmlns="http://schemas.openxmlformats.org/spreadsheetml/2006/main" count="125" uniqueCount="125">
  <si>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Vendas de Ingredientes Ativos por Unidade da Federação – 2018</t>
  </si>
  <si>
    <t xml:space="preserve">                                                                             Unidade de medida = toneladas de ingrediente ativo (IA)</t>
  </si>
  <si>
    <t>Ingrediente Ativo</t>
  </si>
  <si>
    <t>RO</t>
  </si>
  <si>
    <t xml:space="preserve"> AC</t>
  </si>
  <si>
    <t>AM</t>
  </si>
  <si>
    <t xml:space="preserve"> RR</t>
  </si>
  <si>
    <t xml:space="preserve"> PA</t>
  </si>
  <si>
    <t>AP</t>
  </si>
  <si>
    <t xml:space="preserve"> TO</t>
  </si>
  <si>
    <t>MA</t>
  </si>
  <si>
    <t>PI</t>
  </si>
  <si>
    <t>CE</t>
  </si>
  <si>
    <t xml:space="preserve"> RN</t>
  </si>
  <si>
    <t xml:space="preserve"> PE</t>
  </si>
  <si>
    <t>PB</t>
  </si>
  <si>
    <t>AL</t>
  </si>
  <si>
    <t>SE</t>
  </si>
  <si>
    <t>BA</t>
  </si>
  <si>
    <t xml:space="preserve"> MG</t>
  </si>
  <si>
    <t>ES</t>
  </si>
  <si>
    <t>RJ</t>
  </si>
  <si>
    <t>SP</t>
  </si>
  <si>
    <t>PR</t>
  </si>
  <si>
    <t>SC</t>
  </si>
  <si>
    <t xml:space="preserve"> RS</t>
  </si>
  <si>
    <t xml:space="preserve"> MS</t>
  </si>
  <si>
    <t xml:space="preserve"> MT</t>
  </si>
  <si>
    <t xml:space="preserve"> GO</t>
  </si>
  <si>
    <t xml:space="preserve"> DF</t>
  </si>
  <si>
    <t>Vendas sem 
Definição de UF</t>
  </si>
  <si>
    <t>VENDAS
TOTAIS</t>
  </si>
  <si>
    <t>2,4-D</t>
  </si>
  <si>
    <t>abamectina</t>
  </si>
  <si>
    <t>acefato</t>
  </si>
  <si>
    <t>acetamiprido</t>
  </si>
  <si>
    <t>alacloro</t>
  </si>
  <si>
    <t>ametrina</t>
  </si>
  <si>
    <t>atrazina</t>
  </si>
  <si>
    <t>azadiractina</t>
  </si>
  <si>
    <t>azoxistrobina</t>
  </si>
  <si>
    <t>bifentrina</t>
  </si>
  <si>
    <t>captana</t>
  </si>
  <si>
    <t>carbendazim</t>
  </si>
  <si>
    <t>ciantraniliprole</t>
  </si>
  <si>
    <t>cimoxanil</t>
  </si>
  <si>
    <t>cipermetrina</t>
  </si>
  <si>
    <t>ciproconazol</t>
  </si>
  <si>
    <t>cletodim</t>
  </si>
  <si>
    <t>clomazona</t>
  </si>
  <si>
    <t>clorantraniliprole</t>
  </si>
  <si>
    <t>cloreto de mepiquate</t>
  </si>
  <si>
    <t>clorimurom-etílico</t>
  </si>
  <si>
    <t>clorotalonil</t>
  </si>
  <si>
    <t>clorpirifós</t>
  </si>
  <si>
    <t>cresoxim-metílico</t>
  </si>
  <si>
    <t>diafentiurom</t>
  </si>
  <si>
    <t>dibrometo de diquate</t>
  </si>
  <si>
    <t>dicloreto de paraquate</t>
  </si>
  <si>
    <t>difenoconazol</t>
  </si>
  <si>
    <t>diflubenzurom</t>
  </si>
  <si>
    <t>dimetoato</t>
  </si>
  <si>
    <t>diurom</t>
  </si>
  <si>
    <t>enxofre</t>
  </si>
  <si>
    <t>epoxiconazol</t>
  </si>
  <si>
    <t>etefom</t>
  </si>
  <si>
    <t>fenoxaprope-p-etílico</t>
  </si>
  <si>
    <t>fipronil</t>
  </si>
  <si>
    <t>fluazinam</t>
  </si>
  <si>
    <t>flumetralina</t>
  </si>
  <si>
    <t>fluroxipir-meptílico</t>
  </si>
  <si>
    <t>flutriafol</t>
  </si>
  <si>
    <t>fosfeto de alumínio</t>
  </si>
  <si>
    <t>fosfeto de magnésio</t>
  </si>
  <si>
    <t>glifosato</t>
  </si>
  <si>
    <t>glifosato-sal de isopropilamina</t>
  </si>
  <si>
    <t>glufosinato - sal de amônio</t>
  </si>
  <si>
    <t>haloxifope-p-metílico</t>
  </si>
  <si>
    <t>hexazinona</t>
  </si>
  <si>
    <t>hidróxido de cobre</t>
  </si>
  <si>
    <t>imazaquim</t>
  </si>
  <si>
    <t>imazetapir</t>
  </si>
  <si>
    <t>imidacloprido</t>
  </si>
  <si>
    <t>iprodiona</t>
  </si>
  <si>
    <t>lactofem</t>
  </si>
  <si>
    <t>lambda-cialotrina</t>
  </si>
  <si>
    <t>lufenurom</t>
  </si>
  <si>
    <t>malationa</t>
  </si>
  <si>
    <t>mancozebe</t>
  </si>
  <si>
    <t>mesotriona</t>
  </si>
  <si>
    <t>metomil</t>
  </si>
  <si>
    <t>metribuzim</t>
  </si>
  <si>
    <t>metsulfurom-metílico</t>
  </si>
  <si>
    <t>MSMA</t>
  </si>
  <si>
    <t>nicosulfurom</t>
  </si>
  <si>
    <t>óleo mineral</t>
  </si>
  <si>
    <t>óleo vegetal</t>
  </si>
  <si>
    <t>oxicloreto de cobre</t>
  </si>
  <si>
    <t>óxido de fembutatina</t>
  </si>
  <si>
    <t>parationa-metílica</t>
  </si>
  <si>
    <t>permetrina</t>
  </si>
  <si>
    <t>picloram</t>
  </si>
  <si>
    <t>piriproxifem</t>
  </si>
  <si>
    <t>procimidona</t>
  </si>
  <si>
    <t>propanil</t>
  </si>
  <si>
    <t>propargito</t>
  </si>
  <si>
    <t>propiconazol</t>
  </si>
  <si>
    <t>quizalofope-P-etílico</t>
  </si>
  <si>
    <t>simazina</t>
  </si>
  <si>
    <t>sulfato de cobre</t>
  </si>
  <si>
    <t>sulfentrazona</t>
  </si>
  <si>
    <t>sulfluramida</t>
  </si>
  <si>
    <t>tebuconazol</t>
  </si>
  <si>
    <t>tebutiurom</t>
  </si>
  <si>
    <t>terra diatomácea</t>
  </si>
  <si>
    <t>tiodicarbe</t>
  </si>
  <si>
    <t>tiofanato-metílico</t>
  </si>
  <si>
    <t>tiram</t>
  </si>
  <si>
    <t>triclopir-butotílico</t>
  </si>
  <si>
    <t>trifluralina</t>
  </si>
  <si>
    <r>
      <rPr>
        <b/>
        <sz val="8"/>
        <rFont val="Arial"/>
        <family val="2"/>
      </rPr>
      <t>Fonte</t>
    </r>
    <r>
      <rPr>
        <sz val="8"/>
        <rFont val="Arial"/>
        <family val="2"/>
      </rPr>
      <t>: IBAMA / Consolidação de dados fornecidos pelas empresas registrantes de produtos técnicos, agrotóxicos e afins, conforme art. 41 do Decreto n° 4.074/2002.</t>
    </r>
  </si>
  <si>
    <r>
      <rPr>
        <b/>
        <sz val="8"/>
        <rFont val="Arial"/>
        <family val="2"/>
      </rPr>
      <t xml:space="preserve">
Nota:</t>
    </r>
    <r>
      <rPr>
        <sz val="8"/>
        <rFont val="Arial"/>
        <family val="2"/>
      </rPr>
      <t xml:space="preserve"> A venda dos outros produtos com ingredientes ativos cujo os nomes não foram publicados, devido ao sigilo de informações assegurado pela Lei n° 9.279 de 1996, foi de 47.587,37 toneladas, que 
somada  aos 88 ingredientes ativos publicados, resultará nas nas 549.280,44 toneladas de ingredientes ativos comercializadas em 2018</t>
    </r>
  </si>
  <si>
    <r>
      <rPr>
        <b/>
        <sz val="8"/>
        <rFont val="Arial"/>
        <family val="2"/>
      </rPr>
      <t xml:space="preserve">Vendas sem Definição de UF </t>
    </r>
    <r>
      <rPr>
        <sz val="8"/>
        <rFont val="Arial"/>
        <family val="2"/>
      </rPr>
      <t>= sem definição da região/local das vendas</t>
    </r>
  </si>
  <si>
    <r>
      <rPr>
        <b/>
        <sz val="8"/>
        <rFont val="Arial"/>
        <family val="2"/>
      </rPr>
      <t>Vendas com sinal negativo:</t>
    </r>
    <r>
      <rPr>
        <sz val="8"/>
        <rFont val="Arial"/>
        <family val="2"/>
      </rPr>
      <t xml:space="preserve"> representa que houve retorno à indústria/estoque.</t>
    </r>
  </si>
  <si>
    <t>Dados atualizados:  03/10/2019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</si>
</sst>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b/>
      <i/>
      <sz val="12"/>
      <color indexed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2" fillId="0" borderId="0" applyNumberFormat="0" applyFill="0" applyBorder="0" applyProtection="0">
      <alignment horizontal="left"/>
    </xf>
  </cellStyleXfs>
  <cellXfs count="21">
    <xf numFmtId="164" fontId="0" fillId="0" borderId="0" xfId="0" applyAlignment="1">
      <alignment/>
    </xf>
    <xf numFmtId="165" fontId="3" fillId="2" borderId="0" xfId="20" applyNumberFormat="1" applyFont="1" applyFill="1" applyBorder="1" applyAlignment="1" applyProtection="1">
      <alignment horizontal="left" vertical="center"/>
      <protection/>
    </xf>
    <xf numFmtId="165" fontId="4" fillId="0" borderId="0" xfId="21" applyNumberFormat="1" applyFont="1" applyFill="1" applyBorder="1" applyAlignment="1" applyProtection="1">
      <alignment horizontal="center"/>
      <protection/>
    </xf>
    <xf numFmtId="165" fontId="4" fillId="3" borderId="0" xfId="20" applyNumberFormat="1" applyFont="1" applyFill="1" applyBorder="1" applyAlignment="1" applyProtection="1">
      <alignment horizontal="left" vertical="center"/>
      <protection/>
    </xf>
    <xf numFmtId="165" fontId="4" fillId="3" borderId="0" xfId="21" applyNumberFormat="1" applyFont="1" applyFill="1" applyBorder="1" applyAlignment="1" applyProtection="1">
      <alignment horizontal="center"/>
      <protection/>
    </xf>
    <xf numFmtId="165" fontId="5" fillId="3" borderId="0" xfId="20" applyNumberFormat="1" applyFont="1" applyFill="1" applyBorder="1" applyAlignment="1" applyProtection="1">
      <alignment horizontal="left"/>
      <protection/>
    </xf>
    <xf numFmtId="166" fontId="4" fillId="3" borderId="0" xfId="0" applyNumberFormat="1" applyFont="1" applyFill="1" applyAlignment="1">
      <alignment horizontal="center"/>
    </xf>
    <xf numFmtId="166" fontId="4" fillId="3" borderId="0" xfId="0" applyNumberFormat="1" applyFont="1" applyFill="1" applyBorder="1" applyAlignment="1">
      <alignment horizontal="center"/>
    </xf>
    <xf numFmtId="165" fontId="5" fillId="3" borderId="0" xfId="21" applyNumberFormat="1" applyFont="1" applyFill="1" applyBorder="1" applyAlignment="1" applyProtection="1">
      <alignment horizontal="center" wrapText="1"/>
      <protection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4" fontId="7" fillId="0" borderId="0" xfId="0" applyFont="1" applyBorder="1" applyAlignment="1">
      <alignment horizontal="left" vertical="center"/>
    </xf>
    <xf numFmtId="165" fontId="0" fillId="0" borderId="0" xfId="0" applyNumberFormat="1" applyFill="1" applyAlignment="1">
      <alignment horizontal="center"/>
    </xf>
    <xf numFmtId="165" fontId="7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ill="1" applyAlignment="1">
      <alignment/>
    </xf>
    <xf numFmtId="166" fontId="0" fillId="0" borderId="1" xfId="0" applyNumberFormat="1" applyFill="1" applyBorder="1" applyAlignment="1">
      <alignment horizontal="center"/>
    </xf>
    <xf numFmtId="164" fontId="7" fillId="0" borderId="0" xfId="0" applyFont="1" applyBorder="1" applyAlignment="1">
      <alignment horizontal="left" vertical="center"/>
    </xf>
    <xf numFmtId="164" fontId="8" fillId="0" borderId="0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a tabela dinâmica" xfId="20"/>
    <cellStyle name="Categoria da tabela dinâmic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8"/>
  <sheetViews>
    <sheetView tabSelected="1" workbookViewId="0" topLeftCell="A1">
      <pane ySplit="3" topLeftCell="A4" activePane="bottomLeft" state="frozen"/>
      <selection pane="topLeft" activeCell="A1" sqref="A1"/>
      <selection pane="bottomLeft" activeCell="A98" sqref="A98"/>
    </sheetView>
  </sheetViews>
  <sheetFormatPr defaultColWidth="10.28125" defaultRowHeight="15"/>
  <cols>
    <col min="1" max="1" width="25.00390625" style="0" customWidth="1"/>
    <col min="2" max="16384" width="11.00390625" style="0" customWidth="1"/>
  </cols>
  <sheetData>
    <row r="1" spans="1:30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34.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8" t="s">
        <v>30</v>
      </c>
      <c r="AD3" s="8" t="s">
        <v>31</v>
      </c>
    </row>
    <row r="4" spans="1:30" s="11" customFormat="1" ht="14.25">
      <c r="A4" s="9" t="s">
        <v>32</v>
      </c>
      <c r="B4" s="10">
        <v>1358.8778099700003</v>
      </c>
      <c r="C4" s="10">
        <v>521.30329451</v>
      </c>
      <c r="D4" s="10">
        <v>39.39044179999999</v>
      </c>
      <c r="E4" s="10">
        <v>48.843209</v>
      </c>
      <c r="F4" s="10">
        <v>2900.4685771</v>
      </c>
      <c r="G4" s="10">
        <v>9.168782400000001</v>
      </c>
      <c r="H4" s="10">
        <v>1391.728512964</v>
      </c>
      <c r="I4" s="10">
        <v>1230.8293089899998</v>
      </c>
      <c r="J4" s="10">
        <v>308.05690577999997</v>
      </c>
      <c r="K4" s="10">
        <v>211.57683074000002</v>
      </c>
      <c r="L4" s="10">
        <v>27.06121</v>
      </c>
      <c r="M4" s="10">
        <v>215.13796315000002</v>
      </c>
      <c r="N4" s="10">
        <v>540.41819089</v>
      </c>
      <c r="O4" s="10">
        <v>356.53308038000006</v>
      </c>
      <c r="P4" s="10">
        <v>486.8395317999999</v>
      </c>
      <c r="Q4" s="10">
        <v>2443.8578788060004</v>
      </c>
      <c r="R4" s="10">
        <v>2136.4697888379997</v>
      </c>
      <c r="S4" s="10">
        <v>364.21580953</v>
      </c>
      <c r="T4" s="10">
        <v>92.31171026000001</v>
      </c>
      <c r="U4" s="10">
        <v>4330.498346034</v>
      </c>
      <c r="V4" s="10">
        <v>5757.232618298002</v>
      </c>
      <c r="W4" s="10">
        <v>501.041049724</v>
      </c>
      <c r="X4" s="10">
        <v>6463.979062972001</v>
      </c>
      <c r="Y4" s="10">
        <v>3544.9614408759994</v>
      </c>
      <c r="Z4" s="10">
        <v>8335.785674555998</v>
      </c>
      <c r="AA4" s="10">
        <v>3627.0250255699993</v>
      </c>
      <c r="AB4" s="10">
        <v>34.24369780000001</v>
      </c>
      <c r="AC4" s="10">
        <v>1643.3977303999998</v>
      </c>
      <c r="AD4" s="10">
        <v>48921.253483137996</v>
      </c>
    </row>
    <row r="5" spans="1:30" s="11" customFormat="1" ht="14.25">
      <c r="A5" s="9" t="s">
        <v>33</v>
      </c>
      <c r="B5" s="10">
        <v>0.0859914</v>
      </c>
      <c r="C5" s="10">
        <v>0.0009396</v>
      </c>
      <c r="D5" s="10">
        <v>0.020357999999999998</v>
      </c>
      <c r="E5" s="10">
        <v>0.063882</v>
      </c>
      <c r="F5" s="10">
        <v>3.417814</v>
      </c>
      <c r="G5" s="10">
        <v>0.00783</v>
      </c>
      <c r="H5" s="10">
        <v>1.5202152000000002</v>
      </c>
      <c r="I5" s="10">
        <v>4.3205772</v>
      </c>
      <c r="J5" s="10">
        <v>5.755117</v>
      </c>
      <c r="K5" s="10">
        <v>0.44325359999999997</v>
      </c>
      <c r="L5" s="10">
        <v>0.47894400000000004</v>
      </c>
      <c r="M5" s="10">
        <v>0.34990559999999993</v>
      </c>
      <c r="N5" s="10">
        <v>1.1409192000000001</v>
      </c>
      <c r="O5" s="10">
        <v>0.41281519999999994</v>
      </c>
      <c r="P5" s="10">
        <v>0.1183348</v>
      </c>
      <c r="Q5" s="10">
        <v>33.457159</v>
      </c>
      <c r="R5" s="10">
        <v>23.451315799999996</v>
      </c>
      <c r="S5" s="10">
        <v>2.1303418</v>
      </c>
      <c r="T5" s="10">
        <v>0.1364968</v>
      </c>
      <c r="U5" s="10">
        <v>47.13106239999999</v>
      </c>
      <c r="V5" s="10">
        <v>20.829117599999996</v>
      </c>
      <c r="W5" s="10">
        <v>2.7516966000000007</v>
      </c>
      <c r="X5" s="10">
        <v>34.8687414</v>
      </c>
      <c r="Y5" s="10">
        <v>7.0360698</v>
      </c>
      <c r="Z5" s="10">
        <v>41.9193246</v>
      </c>
      <c r="AA5" s="10">
        <v>15.876485200000001</v>
      </c>
      <c r="AB5" s="10">
        <v>0.08499599999999999</v>
      </c>
      <c r="AC5" s="10">
        <v>8.34118</v>
      </c>
      <c r="AD5" s="10">
        <v>256.1508838</v>
      </c>
    </row>
    <row r="6" spans="1:30" s="11" customFormat="1" ht="14.25">
      <c r="A6" s="9" t="s">
        <v>34</v>
      </c>
      <c r="B6" s="10">
        <v>130.67880000000002</v>
      </c>
      <c r="C6" s="10">
        <v>0.975</v>
      </c>
      <c r="D6" s="10">
        <v>0</v>
      </c>
      <c r="E6" s="10">
        <v>0</v>
      </c>
      <c r="F6" s="10">
        <v>48.8546</v>
      </c>
      <c r="G6" s="10">
        <v>0</v>
      </c>
      <c r="H6" s="10">
        <v>165.2228</v>
      </c>
      <c r="I6" s="10">
        <v>300.41075</v>
      </c>
      <c r="J6" s="10">
        <v>298.163</v>
      </c>
      <c r="K6" s="10">
        <v>3.917</v>
      </c>
      <c r="L6" s="10">
        <v>0.752</v>
      </c>
      <c r="M6" s="10">
        <v>0</v>
      </c>
      <c r="N6" s="10">
        <v>16.62</v>
      </c>
      <c r="O6" s="10">
        <v>0.9</v>
      </c>
      <c r="P6" s="10">
        <v>1.146</v>
      </c>
      <c r="Q6" s="10">
        <v>1687.4161499999998</v>
      </c>
      <c r="R6" s="10">
        <v>1879.87115</v>
      </c>
      <c r="S6" s="10">
        <v>26.0002</v>
      </c>
      <c r="T6" s="10">
        <v>20.82675</v>
      </c>
      <c r="U6" s="10">
        <v>1443.7281</v>
      </c>
      <c r="V6" s="10">
        <v>3372.28015</v>
      </c>
      <c r="W6" s="10">
        <v>223.25190000000003</v>
      </c>
      <c r="X6" s="10">
        <v>3240.5854499999996</v>
      </c>
      <c r="Y6" s="10">
        <v>1923.0462500000003</v>
      </c>
      <c r="Z6" s="10">
        <v>7528.10795</v>
      </c>
      <c r="AA6" s="10">
        <v>2180.764</v>
      </c>
      <c r="AB6" s="10">
        <v>58.2498</v>
      </c>
      <c r="AC6" s="10">
        <v>105.01875</v>
      </c>
      <c r="AD6" s="10">
        <v>24656.786549999997</v>
      </c>
    </row>
    <row r="7" spans="1:30" s="11" customFormat="1" ht="14.25">
      <c r="A7" s="9" t="s">
        <v>35</v>
      </c>
      <c r="B7" s="10">
        <v>4.7464200000000005</v>
      </c>
      <c r="C7" s="10">
        <v>0.09545000000000001</v>
      </c>
      <c r="D7" s="10">
        <v>0.0097</v>
      </c>
      <c r="E7" s="10">
        <v>0.28569999999999995</v>
      </c>
      <c r="F7" s="10">
        <v>23.86085</v>
      </c>
      <c r="G7" s="10">
        <v>0.5929983000000001</v>
      </c>
      <c r="H7" s="10">
        <v>22.25468</v>
      </c>
      <c r="I7" s="10">
        <v>29.33812</v>
      </c>
      <c r="J7" s="10">
        <v>26.87898</v>
      </c>
      <c r="K7" s="10">
        <v>0.8548462000000001</v>
      </c>
      <c r="L7" s="10">
        <v>2.0470314000000003</v>
      </c>
      <c r="M7" s="10">
        <v>0.30540000000000006</v>
      </c>
      <c r="N7" s="10">
        <v>1.820893</v>
      </c>
      <c r="O7" s="10">
        <v>0.15431</v>
      </c>
      <c r="P7" s="10">
        <v>0.17468</v>
      </c>
      <c r="Q7" s="10">
        <v>140.0874602</v>
      </c>
      <c r="R7" s="10">
        <v>75.863727</v>
      </c>
      <c r="S7" s="10">
        <v>2.5467745</v>
      </c>
      <c r="T7" s="10">
        <v>0</v>
      </c>
      <c r="U7" s="10">
        <v>55.6200297</v>
      </c>
      <c r="V7" s="10">
        <v>73.01598620000001</v>
      </c>
      <c r="W7" s="10">
        <v>7.979864299999999</v>
      </c>
      <c r="X7" s="10">
        <v>46.860526400000005</v>
      </c>
      <c r="Y7" s="10">
        <v>23.728109999999997</v>
      </c>
      <c r="Z7" s="10">
        <v>379.41784</v>
      </c>
      <c r="AA7" s="10">
        <v>83.9411441</v>
      </c>
      <c r="AB7" s="10">
        <v>0.7605999999999999</v>
      </c>
      <c r="AC7" s="10">
        <v>61.87619</v>
      </c>
      <c r="AD7" s="10">
        <v>1065.1183113000002</v>
      </c>
    </row>
    <row r="8" spans="1:30" s="11" customFormat="1" ht="14.25">
      <c r="A8" s="9" t="s">
        <v>36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</row>
    <row r="9" spans="1:30" s="11" customFormat="1" ht="14.25">
      <c r="A9" s="9" t="s">
        <v>37</v>
      </c>
      <c r="B9" s="10">
        <v>0.30000000000000004</v>
      </c>
      <c r="C9" s="10">
        <v>0</v>
      </c>
      <c r="D9" s="10">
        <v>0</v>
      </c>
      <c r="E9" s="10">
        <v>0</v>
      </c>
      <c r="F9" s="10">
        <v>6.47</v>
      </c>
      <c r="G9" s="10">
        <v>0</v>
      </c>
      <c r="H9" s="10">
        <v>16.3889</v>
      </c>
      <c r="I9" s="10">
        <v>5.8985</v>
      </c>
      <c r="J9" s="10">
        <v>4.425</v>
      </c>
      <c r="K9" s="10">
        <v>0.9</v>
      </c>
      <c r="L9" s="10">
        <v>17.4643</v>
      </c>
      <c r="M9" s="10">
        <v>99.03246</v>
      </c>
      <c r="N9" s="10">
        <v>85.3824</v>
      </c>
      <c r="O9" s="10">
        <v>60.312929999999994</v>
      </c>
      <c r="P9" s="10">
        <v>8.799999999999999</v>
      </c>
      <c r="Q9" s="10">
        <v>7.6747000000000005</v>
      </c>
      <c r="R9" s="10">
        <v>426.3301</v>
      </c>
      <c r="S9" s="10">
        <v>13.645</v>
      </c>
      <c r="T9" s="10">
        <v>13.365000000000002</v>
      </c>
      <c r="U9" s="10">
        <v>2448.7716399999995</v>
      </c>
      <c r="V9" s="10">
        <v>224.71393999999998</v>
      </c>
      <c r="W9" s="10">
        <v>0</v>
      </c>
      <c r="X9" s="10">
        <v>0</v>
      </c>
      <c r="Y9" s="10">
        <v>287.24066000000005</v>
      </c>
      <c r="Z9" s="10">
        <v>63.12396</v>
      </c>
      <c r="AA9" s="10">
        <v>267.39979</v>
      </c>
      <c r="AB9" s="10">
        <v>0.111</v>
      </c>
      <c r="AC9" s="10">
        <v>19.506</v>
      </c>
      <c r="AD9" s="10">
        <v>4077.2562799999996</v>
      </c>
    </row>
    <row r="10" spans="1:30" s="11" customFormat="1" ht="14.25">
      <c r="A10" s="9" t="s">
        <v>38</v>
      </c>
      <c r="B10" s="10">
        <v>190.06789999999998</v>
      </c>
      <c r="C10" s="10">
        <v>11.332</v>
      </c>
      <c r="D10" s="10">
        <v>-0.024</v>
      </c>
      <c r="E10" s="10">
        <v>2.1655</v>
      </c>
      <c r="F10" s="10">
        <v>158.27425</v>
      </c>
      <c r="G10" s="10">
        <v>0.504</v>
      </c>
      <c r="H10" s="10">
        <v>201.56465</v>
      </c>
      <c r="I10" s="10">
        <v>388.73115</v>
      </c>
      <c r="J10" s="10">
        <v>150.65770000000003</v>
      </c>
      <c r="K10" s="10">
        <v>12.04325</v>
      </c>
      <c r="L10" s="10">
        <v>8.1423</v>
      </c>
      <c r="M10" s="10">
        <v>4.444000000000001</v>
      </c>
      <c r="N10" s="10">
        <v>39.3076</v>
      </c>
      <c r="O10" s="10">
        <v>61.868</v>
      </c>
      <c r="P10" s="10">
        <v>77.24299999999998</v>
      </c>
      <c r="Q10" s="10">
        <v>376.87059999999997</v>
      </c>
      <c r="R10" s="10">
        <v>1882.9364</v>
      </c>
      <c r="S10" s="10">
        <v>11.53685</v>
      </c>
      <c r="T10" s="10">
        <v>14.953449999999998</v>
      </c>
      <c r="U10" s="10">
        <v>1052.43557</v>
      </c>
      <c r="V10" s="10">
        <v>2242.91846</v>
      </c>
      <c r="W10" s="10">
        <v>238.3583</v>
      </c>
      <c r="X10" s="10">
        <v>744.45424</v>
      </c>
      <c r="Y10" s="10">
        <v>2300.9355100000002</v>
      </c>
      <c r="Z10" s="10">
        <v>5467.08139</v>
      </c>
      <c r="AA10" s="10">
        <v>2327.0073799999996</v>
      </c>
      <c r="AB10" s="10">
        <v>30.831100000000003</v>
      </c>
      <c r="AC10" s="10">
        <v>10802.7022</v>
      </c>
      <c r="AD10" s="10">
        <v>28799.342750000003</v>
      </c>
    </row>
    <row r="11" spans="1:30" s="11" customFormat="1" ht="14.25">
      <c r="A11" s="9" t="s">
        <v>39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0.001224</v>
      </c>
      <c r="I11" s="10">
        <v>0</v>
      </c>
      <c r="J11" s="10">
        <v>0</v>
      </c>
      <c r="K11" s="10">
        <v>0.0504</v>
      </c>
      <c r="L11" s="10">
        <v>0.084</v>
      </c>
      <c r="M11" s="10">
        <v>0</v>
      </c>
      <c r="N11" s="10">
        <v>0.317198</v>
      </c>
      <c r="O11" s="10">
        <v>0</v>
      </c>
      <c r="P11" s="10">
        <v>0</v>
      </c>
      <c r="Q11" s="10">
        <v>0.05810400000000001</v>
      </c>
      <c r="R11" s="10">
        <v>0.0135624</v>
      </c>
      <c r="S11" s="10">
        <v>0.0102</v>
      </c>
      <c r="T11" s="10">
        <v>0.0006000000000000001</v>
      </c>
      <c r="U11" s="10">
        <v>3.2202592</v>
      </c>
      <c r="V11" s="10">
        <v>1.6213296</v>
      </c>
      <c r="W11" s="10">
        <v>0.486984</v>
      </c>
      <c r="X11" s="10">
        <v>0.6951554</v>
      </c>
      <c r="Y11" s="10">
        <v>0.2522732</v>
      </c>
      <c r="Z11" s="10">
        <v>1.5248736</v>
      </c>
      <c r="AA11" s="10">
        <v>2.4E-05</v>
      </c>
      <c r="AB11" s="10">
        <v>0</v>
      </c>
      <c r="AC11" s="10">
        <v>0</v>
      </c>
      <c r="AD11" s="10">
        <v>8.3361874</v>
      </c>
    </row>
    <row r="12" spans="1:30" s="11" customFormat="1" ht="14.25">
      <c r="A12" s="9" t="s">
        <v>40</v>
      </c>
      <c r="B12" s="10">
        <v>9.852942</v>
      </c>
      <c r="C12" s="10">
        <v>0.387532</v>
      </c>
      <c r="D12" s="10">
        <v>-0.255</v>
      </c>
      <c r="E12" s="10">
        <v>-0.0250999999999999</v>
      </c>
      <c r="F12" s="10">
        <v>179.34953599999997</v>
      </c>
      <c r="G12" s="10">
        <v>0</v>
      </c>
      <c r="H12" s="10">
        <v>128.24813400000002</v>
      </c>
      <c r="I12" s="10">
        <v>97.425234</v>
      </c>
      <c r="J12" s="10">
        <v>21.573848</v>
      </c>
      <c r="K12" s="10">
        <v>1.0249</v>
      </c>
      <c r="L12" s="10">
        <v>24.887800000000002</v>
      </c>
      <c r="M12" s="10">
        <v>13.433591</v>
      </c>
      <c r="N12" s="10">
        <v>1.3936229999999998</v>
      </c>
      <c r="O12" s="10">
        <v>1.206134</v>
      </c>
      <c r="P12" s="10">
        <v>3.7526</v>
      </c>
      <c r="Q12" s="10">
        <v>115.27929</v>
      </c>
      <c r="R12" s="10">
        <v>156.22785000000002</v>
      </c>
      <c r="S12" s="10">
        <v>7.505251000000001</v>
      </c>
      <c r="T12" s="10">
        <v>0.5819920000000001</v>
      </c>
      <c r="U12" s="10">
        <v>146.31525299999998</v>
      </c>
      <c r="V12" s="10">
        <v>160.759354</v>
      </c>
      <c r="W12" s="10">
        <v>39.93022800000001</v>
      </c>
      <c r="X12" s="10">
        <v>108.892311</v>
      </c>
      <c r="Y12" s="10">
        <v>201.952996</v>
      </c>
      <c r="Z12" s="10">
        <v>456.12745299999995</v>
      </c>
      <c r="AA12" s="10">
        <v>210.02044500000002</v>
      </c>
      <c r="AB12" s="10">
        <v>20.972776</v>
      </c>
      <c r="AC12" s="10">
        <v>119.671</v>
      </c>
      <c r="AD12" s="10">
        <v>2226.491973</v>
      </c>
    </row>
    <row r="13" spans="1:30" s="11" customFormat="1" ht="14.25">
      <c r="A13" s="9" t="s">
        <v>41</v>
      </c>
      <c r="B13" s="10">
        <v>8.494495</v>
      </c>
      <c r="C13" s="10">
        <v>0.027925000000000012</v>
      </c>
      <c r="D13" s="10">
        <v>0.065665</v>
      </c>
      <c r="E13" s="10">
        <v>0.05002</v>
      </c>
      <c r="F13" s="10">
        <v>22.890705</v>
      </c>
      <c r="G13" s="10">
        <v>0.027825</v>
      </c>
      <c r="H13" s="10">
        <v>13.32265</v>
      </c>
      <c r="I13" s="10">
        <v>15.72269</v>
      </c>
      <c r="J13" s="10">
        <v>24.560315000000003</v>
      </c>
      <c r="K13" s="10">
        <v>0.0225</v>
      </c>
      <c r="L13" s="10">
        <v>0.88634</v>
      </c>
      <c r="M13" s="10">
        <v>0.11192</v>
      </c>
      <c r="N13" s="10">
        <v>1.2253049999999999</v>
      </c>
      <c r="O13" s="10">
        <v>0.455245</v>
      </c>
      <c r="P13" s="10">
        <v>0.03698</v>
      </c>
      <c r="Q13" s="10">
        <v>57.69558000000001</v>
      </c>
      <c r="R13" s="10">
        <v>94.9463025</v>
      </c>
      <c r="S13" s="10">
        <v>4.650335</v>
      </c>
      <c r="T13" s="10">
        <v>0.027</v>
      </c>
      <c r="U13" s="10">
        <v>176.077345</v>
      </c>
      <c r="V13" s="10">
        <v>175.6038475</v>
      </c>
      <c r="W13" s="10">
        <v>12.16111</v>
      </c>
      <c r="X13" s="10">
        <v>109.86614500000002</v>
      </c>
      <c r="Y13" s="10">
        <v>95.74792750000002</v>
      </c>
      <c r="Z13" s="10">
        <v>305.26901</v>
      </c>
      <c r="AA13" s="10">
        <v>130.037325</v>
      </c>
      <c r="AB13" s="10">
        <v>2.1119925</v>
      </c>
      <c r="AC13" s="10">
        <v>21.81998</v>
      </c>
      <c r="AD13" s="10">
        <v>1273.9144800000001</v>
      </c>
    </row>
    <row r="14" spans="1:30" s="11" customFormat="1" ht="14.25">
      <c r="A14" s="9" t="s">
        <v>42</v>
      </c>
      <c r="B14" s="10">
        <v>0.08184000000000001</v>
      </c>
      <c r="C14" s="10">
        <v>0</v>
      </c>
      <c r="D14" s="10">
        <v>0</v>
      </c>
      <c r="E14" s="10">
        <v>0</v>
      </c>
      <c r="F14" s="10">
        <v>0.58464</v>
      </c>
      <c r="G14" s="10">
        <v>0</v>
      </c>
      <c r="H14" s="10">
        <v>5.184576</v>
      </c>
      <c r="I14" s="10">
        <v>0.8652479999999999</v>
      </c>
      <c r="J14" s="10">
        <v>0.012</v>
      </c>
      <c r="K14" s="10">
        <v>0.5700000000000001</v>
      </c>
      <c r="L14" s="10">
        <v>1.095056</v>
      </c>
      <c r="M14" s="10">
        <v>10.759872000000001</v>
      </c>
      <c r="N14" s="10">
        <v>2.08584</v>
      </c>
      <c r="O14" s="10">
        <v>0.042096</v>
      </c>
      <c r="P14" s="10">
        <v>0.042</v>
      </c>
      <c r="Q14" s="10">
        <v>7.809887999999999</v>
      </c>
      <c r="R14" s="10">
        <v>68.60456</v>
      </c>
      <c r="S14" s="10">
        <v>27.670160000000003</v>
      </c>
      <c r="T14" s="10">
        <v>11.507392</v>
      </c>
      <c r="U14" s="10">
        <v>112.893</v>
      </c>
      <c r="V14" s="10">
        <v>17.451984</v>
      </c>
      <c r="W14" s="10">
        <v>177.395904</v>
      </c>
      <c r="X14" s="10">
        <v>163.34951999999998</v>
      </c>
      <c r="Y14" s="10">
        <v>1.152912</v>
      </c>
      <c r="Z14" s="10">
        <v>8.444544</v>
      </c>
      <c r="AA14" s="10">
        <v>58.603056</v>
      </c>
      <c r="AB14" s="10">
        <v>1.998048</v>
      </c>
      <c r="AC14" s="10">
        <v>0.361296</v>
      </c>
      <c r="AD14" s="10">
        <v>678.565432</v>
      </c>
    </row>
    <row r="15" spans="1:30" s="11" customFormat="1" ht="14.25">
      <c r="A15" s="9" t="s">
        <v>43</v>
      </c>
      <c r="B15" s="10">
        <v>25.657125</v>
      </c>
      <c r="C15" s="10">
        <v>0</v>
      </c>
      <c r="D15" s="10">
        <v>1.1150000000000002</v>
      </c>
      <c r="E15" s="10">
        <v>6.27575</v>
      </c>
      <c r="F15" s="10">
        <v>22.967675</v>
      </c>
      <c r="G15" s="10">
        <v>0.0102</v>
      </c>
      <c r="H15" s="10">
        <v>43.36295</v>
      </c>
      <c r="I15" s="10">
        <v>59.1723</v>
      </c>
      <c r="J15" s="10">
        <v>85.01184999999998</v>
      </c>
      <c r="K15" s="10">
        <v>0.7609</v>
      </c>
      <c r="L15" s="10">
        <v>0.051050000000000005</v>
      </c>
      <c r="M15" s="10">
        <v>1.6115500000000003</v>
      </c>
      <c r="N15" s="10">
        <v>3.8062625</v>
      </c>
      <c r="O15" s="10">
        <v>3.7827</v>
      </c>
      <c r="P15" s="10">
        <v>7.136575000000001</v>
      </c>
      <c r="Q15" s="10">
        <v>228.2191875</v>
      </c>
      <c r="R15" s="10">
        <v>447.5265125000001</v>
      </c>
      <c r="S15" s="10">
        <v>7.6651</v>
      </c>
      <c r="T15" s="10">
        <v>1.0985</v>
      </c>
      <c r="U15" s="10">
        <v>367.65811999999994</v>
      </c>
      <c r="V15" s="10">
        <v>811.754145</v>
      </c>
      <c r="W15" s="10">
        <v>102.0963</v>
      </c>
      <c r="X15" s="10">
        <v>543.816755</v>
      </c>
      <c r="Y15" s="10">
        <v>140.262325</v>
      </c>
      <c r="Z15" s="10">
        <v>1260.0408375</v>
      </c>
      <c r="AA15" s="10">
        <v>644.5820474999999</v>
      </c>
      <c r="AB15" s="10">
        <v>13.748850000000001</v>
      </c>
      <c r="AC15" s="10">
        <v>14.778599999999997</v>
      </c>
      <c r="AD15" s="10">
        <v>4843.9691674999995</v>
      </c>
    </row>
    <row r="16" spans="1:30" s="11" customFormat="1" ht="14.25">
      <c r="A16" s="9" t="s">
        <v>44</v>
      </c>
      <c r="B16" s="10">
        <v>0.47440000000000004</v>
      </c>
      <c r="C16" s="10">
        <v>0</v>
      </c>
      <c r="D16" s="10">
        <v>0</v>
      </c>
      <c r="E16" s="10">
        <v>0.0648</v>
      </c>
      <c r="F16" s="10">
        <v>3.2811999999999997</v>
      </c>
      <c r="G16" s="10">
        <v>0</v>
      </c>
      <c r="H16" s="10">
        <v>2.6252</v>
      </c>
      <c r="I16" s="10">
        <v>5.268800000000001</v>
      </c>
      <c r="J16" s="10">
        <v>5.0775999999999994</v>
      </c>
      <c r="K16" s="10">
        <v>0.1164</v>
      </c>
      <c r="L16" s="10">
        <v>1.0532</v>
      </c>
      <c r="M16" s="10">
        <v>0.0284</v>
      </c>
      <c r="N16" s="10">
        <v>0.3084</v>
      </c>
      <c r="O16" s="10">
        <v>0</v>
      </c>
      <c r="P16" s="10">
        <v>0</v>
      </c>
      <c r="Q16" s="10">
        <v>22.399</v>
      </c>
      <c r="R16" s="10">
        <v>19.7584</v>
      </c>
      <c r="S16" s="10">
        <v>0.0828</v>
      </c>
      <c r="T16" s="10">
        <v>0.05120000000000001</v>
      </c>
      <c r="U16" s="10">
        <v>67.5204</v>
      </c>
      <c r="V16" s="10">
        <v>9.0811</v>
      </c>
      <c r="W16" s="10">
        <v>1.0582</v>
      </c>
      <c r="X16" s="10">
        <v>2.5182</v>
      </c>
      <c r="Y16" s="10">
        <v>4.6208</v>
      </c>
      <c r="Z16" s="10">
        <v>46.6425</v>
      </c>
      <c r="AA16" s="10">
        <v>16.5926</v>
      </c>
      <c r="AB16" s="10">
        <v>0.126</v>
      </c>
      <c r="AC16" s="10">
        <v>51.956</v>
      </c>
      <c r="AD16" s="10">
        <v>260.7056</v>
      </c>
    </row>
    <row r="17" spans="1:30" s="11" customFormat="1" ht="14.25">
      <c r="A17" s="9" t="s">
        <v>45</v>
      </c>
      <c r="B17" s="10">
        <v>0</v>
      </c>
      <c r="C17" s="10">
        <v>0</v>
      </c>
      <c r="D17" s="10">
        <v>0</v>
      </c>
      <c r="E17" s="10">
        <v>0</v>
      </c>
      <c r="F17" s="10">
        <v>0.0032</v>
      </c>
      <c r="G17" s="10">
        <v>0</v>
      </c>
      <c r="H17" s="10">
        <v>0</v>
      </c>
      <c r="I17" s="10">
        <v>0.0032</v>
      </c>
      <c r="J17" s="10">
        <v>0</v>
      </c>
      <c r="K17" s="10">
        <v>0.11172</v>
      </c>
      <c r="L17" s="10">
        <v>0.5476800000000001</v>
      </c>
      <c r="M17" s="10">
        <v>0</v>
      </c>
      <c r="N17" s="10">
        <v>7.910086599999997</v>
      </c>
      <c r="O17" s="10">
        <v>0.0468</v>
      </c>
      <c r="P17" s="10">
        <v>0.70344</v>
      </c>
      <c r="Q17" s="10">
        <v>2.671978</v>
      </c>
      <c r="R17" s="10">
        <v>25.461266</v>
      </c>
      <c r="S17" s="10">
        <v>2.9558812000000003</v>
      </c>
      <c r="T17" s="10">
        <v>2.4121320000000006</v>
      </c>
      <c r="U17" s="10">
        <v>24.945466100000004</v>
      </c>
      <c r="V17" s="10">
        <v>21.592285000000004</v>
      </c>
      <c r="W17" s="10">
        <v>6.677834</v>
      </c>
      <c r="X17" s="10">
        <v>28.968685999999998</v>
      </c>
      <c r="Y17" s="10">
        <v>0</v>
      </c>
      <c r="Z17" s="10">
        <v>0.0064</v>
      </c>
      <c r="AA17" s="10">
        <v>2.63736</v>
      </c>
      <c r="AB17" s="10">
        <v>0.026560000000000004</v>
      </c>
      <c r="AC17" s="10">
        <v>9.508880000000001</v>
      </c>
      <c r="AD17" s="10">
        <v>137.1908549</v>
      </c>
    </row>
    <row r="18" spans="1:30" s="11" customFormat="1" ht="14.25">
      <c r="A18" s="9" t="s">
        <v>46</v>
      </c>
      <c r="B18" s="10">
        <v>8.778</v>
      </c>
      <c r="C18" s="10">
        <v>0.9809000000000001</v>
      </c>
      <c r="D18" s="10">
        <v>0.19585000000000002</v>
      </c>
      <c r="E18" s="10">
        <v>0.023250000000000003</v>
      </c>
      <c r="F18" s="10">
        <v>6.06215</v>
      </c>
      <c r="G18" s="10">
        <v>0.12</v>
      </c>
      <c r="H18" s="10">
        <v>7.675800000000001</v>
      </c>
      <c r="I18" s="10">
        <v>11.612875</v>
      </c>
      <c r="J18" s="10">
        <v>5.579525</v>
      </c>
      <c r="K18" s="10">
        <v>4.152975</v>
      </c>
      <c r="L18" s="10">
        <v>0.319675</v>
      </c>
      <c r="M18" s="10">
        <v>0.636925</v>
      </c>
      <c r="N18" s="10">
        <v>7.0283999999999995</v>
      </c>
      <c r="O18" s="10">
        <v>1.8425500000000001</v>
      </c>
      <c r="P18" s="10">
        <v>0.4180750000000001</v>
      </c>
      <c r="Q18" s="10">
        <v>35.223905</v>
      </c>
      <c r="R18" s="10">
        <v>21.3448</v>
      </c>
      <c r="S18" s="10">
        <v>3.00544</v>
      </c>
      <c r="T18" s="10">
        <v>0.5184</v>
      </c>
      <c r="U18" s="10">
        <v>58.42174</v>
      </c>
      <c r="V18" s="10">
        <v>111.86334500000001</v>
      </c>
      <c r="W18" s="10">
        <v>14.306515</v>
      </c>
      <c r="X18" s="10">
        <v>36.164225</v>
      </c>
      <c r="Y18" s="10">
        <v>38.7239</v>
      </c>
      <c r="Z18" s="10">
        <v>85.849645</v>
      </c>
      <c r="AA18" s="10">
        <v>23.756575</v>
      </c>
      <c r="AB18" s="10">
        <v>0.30347999999999997</v>
      </c>
      <c r="AC18" s="10">
        <v>35.543506</v>
      </c>
      <c r="AD18" s="10">
        <v>520.4524260000001</v>
      </c>
    </row>
    <row r="19" spans="1:30" s="11" customFormat="1" ht="14.25">
      <c r="A19" s="9" t="s">
        <v>47</v>
      </c>
      <c r="B19" s="10">
        <v>10.361808</v>
      </c>
      <c r="C19" s="10">
        <v>0</v>
      </c>
      <c r="D19" s="10">
        <v>0</v>
      </c>
      <c r="E19" s="10">
        <v>0.5706</v>
      </c>
      <c r="F19" s="10">
        <v>82.17236</v>
      </c>
      <c r="G19" s="10">
        <v>0</v>
      </c>
      <c r="H19" s="10">
        <v>77.47064</v>
      </c>
      <c r="I19" s="10">
        <v>59.305536</v>
      </c>
      <c r="J19" s="10">
        <v>25.471784000000003</v>
      </c>
      <c r="K19" s="10">
        <v>0.2736</v>
      </c>
      <c r="L19" s="10">
        <v>9.39028</v>
      </c>
      <c r="M19" s="10">
        <v>6.1044</v>
      </c>
      <c r="N19" s="10">
        <v>0.6252800000000001</v>
      </c>
      <c r="O19" s="10">
        <v>0.32424000000000003</v>
      </c>
      <c r="P19" s="10">
        <v>0.8878160000000002</v>
      </c>
      <c r="Q19" s="10">
        <v>94.89867199999999</v>
      </c>
      <c r="R19" s="10">
        <v>199.65960800000002</v>
      </c>
      <c r="S19" s="10">
        <v>45.074839999999995</v>
      </c>
      <c r="T19" s="10">
        <v>0.038864</v>
      </c>
      <c r="U19" s="10">
        <v>106.18342</v>
      </c>
      <c r="V19" s="10">
        <v>254.84588999999997</v>
      </c>
      <c r="W19" s="10">
        <v>39.588817999999996</v>
      </c>
      <c r="X19" s="10">
        <v>376.56795</v>
      </c>
      <c r="Y19" s="10">
        <v>208.39268800000002</v>
      </c>
      <c r="Z19" s="10">
        <v>270.5604</v>
      </c>
      <c r="AA19" s="10">
        <v>149.608194</v>
      </c>
      <c r="AB19" s="10">
        <v>8.36864</v>
      </c>
      <c r="AC19" s="10">
        <v>25.104152</v>
      </c>
      <c r="AD19" s="10">
        <v>2051.85048</v>
      </c>
    </row>
    <row r="20" spans="1:30" s="11" customFormat="1" ht="14.25">
      <c r="A20" s="9" t="s">
        <v>48</v>
      </c>
      <c r="B20" s="10">
        <v>9.2112</v>
      </c>
      <c r="C20" s="10">
        <v>0</v>
      </c>
      <c r="D20" s="10">
        <v>0</v>
      </c>
      <c r="E20" s="10">
        <v>0.11664000000000001</v>
      </c>
      <c r="F20" s="10">
        <v>7.0005120000000005</v>
      </c>
      <c r="G20" s="10">
        <v>0</v>
      </c>
      <c r="H20" s="10">
        <v>63.70749599999999</v>
      </c>
      <c r="I20" s="10">
        <v>27.372192</v>
      </c>
      <c r="J20" s="10">
        <v>8.054256</v>
      </c>
      <c r="K20" s="10">
        <v>0.00936</v>
      </c>
      <c r="L20" s="10">
        <v>0.008352</v>
      </c>
      <c r="M20" s="10">
        <v>0.20700000000000002</v>
      </c>
      <c r="N20" s="10">
        <v>0.9063840000000001</v>
      </c>
      <c r="O20" s="10">
        <v>0.10075200000000001</v>
      </c>
      <c r="P20" s="10">
        <v>0</v>
      </c>
      <c r="Q20" s="10">
        <v>213.22920000000002</v>
      </c>
      <c r="R20" s="10">
        <v>198.94632</v>
      </c>
      <c r="S20" s="10">
        <v>15.908592000000002</v>
      </c>
      <c r="T20" s="10">
        <v>1.282368</v>
      </c>
      <c r="U20" s="10">
        <v>340.858176</v>
      </c>
      <c r="V20" s="10">
        <v>607.5397919999999</v>
      </c>
      <c r="W20" s="10">
        <v>50.95492800000001</v>
      </c>
      <c r="X20" s="10">
        <v>202.991328</v>
      </c>
      <c r="Y20" s="10">
        <v>246.77688</v>
      </c>
      <c r="Z20" s="10">
        <v>750.3280320000001</v>
      </c>
      <c r="AA20" s="10">
        <v>326.91107999999997</v>
      </c>
      <c r="AB20" s="10">
        <v>3.733008</v>
      </c>
      <c r="AC20" s="10">
        <v>4.982536</v>
      </c>
      <c r="AD20" s="10">
        <v>3081.136384</v>
      </c>
    </row>
    <row r="21" spans="1:30" s="11" customFormat="1" ht="14.25">
      <c r="A21" s="9" t="s">
        <v>49</v>
      </c>
      <c r="B21" s="10">
        <v>3.3480000000000003</v>
      </c>
      <c r="C21" s="10">
        <v>0</v>
      </c>
      <c r="D21" s="10">
        <v>6.0264</v>
      </c>
      <c r="E21" s="10">
        <v>1</v>
      </c>
      <c r="F21" s="10">
        <v>4.449999999999999</v>
      </c>
      <c r="G21" s="10">
        <v>0</v>
      </c>
      <c r="H21" s="10">
        <v>23.630000000000003</v>
      </c>
      <c r="I21" s="10">
        <v>9.1264</v>
      </c>
      <c r="J21" s="10">
        <v>6.7620000000000005</v>
      </c>
      <c r="K21" s="10">
        <v>0.1</v>
      </c>
      <c r="L21" s="10">
        <v>3.6900000000000004</v>
      </c>
      <c r="M21" s="10">
        <v>15.38329</v>
      </c>
      <c r="N21" s="10">
        <v>23.899549999999998</v>
      </c>
      <c r="O21" s="10">
        <v>19.42312</v>
      </c>
      <c r="P21" s="10">
        <v>0.05</v>
      </c>
      <c r="Q21" s="10">
        <v>82.33130000000001</v>
      </c>
      <c r="R21" s="10">
        <v>465.81865</v>
      </c>
      <c r="S21" s="10">
        <v>0.052500000000000005</v>
      </c>
      <c r="T21" s="10">
        <v>5.735650000000001</v>
      </c>
      <c r="U21" s="10">
        <v>1840.32931</v>
      </c>
      <c r="V21" s="10">
        <v>418.10991</v>
      </c>
      <c r="W21" s="10">
        <v>38.929080000000006</v>
      </c>
      <c r="X21" s="10">
        <v>397.578</v>
      </c>
      <c r="Y21" s="10">
        <v>331.96768999999995</v>
      </c>
      <c r="Z21" s="10">
        <v>342.78474</v>
      </c>
      <c r="AA21" s="10">
        <v>445.56926</v>
      </c>
      <c r="AB21" s="10">
        <v>0.516</v>
      </c>
      <c r="AC21" s="10">
        <v>57.678650000000005</v>
      </c>
      <c r="AD21" s="10">
        <v>4544.289499999999</v>
      </c>
    </row>
    <row r="22" spans="1:30" s="11" customFormat="1" ht="14.25">
      <c r="A22" s="9" t="s">
        <v>50</v>
      </c>
      <c r="B22" s="10">
        <v>1.0116</v>
      </c>
      <c r="C22" s="10">
        <v>0.004200000000000001</v>
      </c>
      <c r="D22" s="10">
        <v>0</v>
      </c>
      <c r="E22" s="10">
        <v>0</v>
      </c>
      <c r="F22" s="10">
        <v>1.8563749999999999</v>
      </c>
      <c r="G22" s="10">
        <v>0</v>
      </c>
      <c r="H22" s="10">
        <v>7.5149625</v>
      </c>
      <c r="I22" s="10">
        <v>4.52864</v>
      </c>
      <c r="J22" s="10">
        <v>2.69155</v>
      </c>
      <c r="K22" s="10">
        <v>0.13896</v>
      </c>
      <c r="L22" s="10">
        <v>0.33111</v>
      </c>
      <c r="M22" s="10">
        <v>4.7998</v>
      </c>
      <c r="N22" s="10">
        <v>0.433495</v>
      </c>
      <c r="O22" s="10">
        <v>0.32097</v>
      </c>
      <c r="P22" s="10">
        <v>0.008719999999999999</v>
      </c>
      <c r="Q22" s="10">
        <v>12.2858075</v>
      </c>
      <c r="R22" s="10">
        <v>53.966337499999995</v>
      </c>
      <c r="S22" s="10">
        <v>2.76219</v>
      </c>
      <c r="T22" s="10">
        <v>0.16046</v>
      </c>
      <c r="U22" s="10">
        <v>296.93366000000003</v>
      </c>
      <c r="V22" s="10">
        <v>13.388929999999998</v>
      </c>
      <c r="W22" s="10">
        <v>2.8011150000000002</v>
      </c>
      <c r="X22" s="10">
        <v>54.95050000000001</v>
      </c>
      <c r="Y22" s="10">
        <v>14.309650000000001</v>
      </c>
      <c r="Z22" s="10">
        <v>87.68544250000001</v>
      </c>
      <c r="AA22" s="10">
        <v>122.99780249999998</v>
      </c>
      <c r="AB22" s="10">
        <v>11.178002499999998</v>
      </c>
      <c r="AC22" s="10">
        <v>505.8143</v>
      </c>
      <c r="AD22" s="10">
        <v>1202.8745799999997</v>
      </c>
    </row>
    <row r="23" spans="1:30" s="11" customFormat="1" ht="14.25">
      <c r="A23" s="9" t="s">
        <v>51</v>
      </c>
      <c r="B23" s="10">
        <v>0.6362500000000001</v>
      </c>
      <c r="C23" s="10">
        <v>0</v>
      </c>
      <c r="D23" s="10">
        <v>8.0925</v>
      </c>
      <c r="E23" s="10">
        <v>0</v>
      </c>
      <c r="F23" s="10">
        <v>0</v>
      </c>
      <c r="G23" s="10">
        <v>0</v>
      </c>
      <c r="H23" s="10">
        <v>0.406</v>
      </c>
      <c r="I23" s="10">
        <v>6.405175000000001</v>
      </c>
      <c r="J23" s="10">
        <v>3.831975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62.382450000000006</v>
      </c>
      <c r="R23" s="10">
        <v>13.67145</v>
      </c>
      <c r="S23" s="10">
        <v>0</v>
      </c>
      <c r="T23" s="10">
        <v>0.0085</v>
      </c>
      <c r="U23" s="10">
        <v>4.6477</v>
      </c>
      <c r="V23" s="10">
        <v>0</v>
      </c>
      <c r="W23" s="10">
        <v>0</v>
      </c>
      <c r="X23" s="10">
        <v>0</v>
      </c>
      <c r="Y23" s="10">
        <v>15.664</v>
      </c>
      <c r="Z23" s="10">
        <v>321.8138</v>
      </c>
      <c r="AA23" s="10">
        <v>7.906175</v>
      </c>
      <c r="AB23" s="10">
        <v>0</v>
      </c>
      <c r="AC23" s="10">
        <v>25.005</v>
      </c>
      <c r="AD23" s="10">
        <v>470.470975</v>
      </c>
    </row>
    <row r="24" spans="1:30" s="11" customFormat="1" ht="14.25">
      <c r="A24" s="9" t="s">
        <v>52</v>
      </c>
      <c r="B24" s="10">
        <v>3.2805</v>
      </c>
      <c r="C24" s="10">
        <v>0</v>
      </c>
      <c r="D24" s="10">
        <v>0.042499999999999996</v>
      </c>
      <c r="E24" s="10">
        <v>0.40925</v>
      </c>
      <c r="F24" s="10">
        <v>2.7221</v>
      </c>
      <c r="G24" s="10">
        <v>0</v>
      </c>
      <c r="H24" s="10">
        <v>2.26355</v>
      </c>
      <c r="I24" s="10">
        <v>3.05555</v>
      </c>
      <c r="J24" s="10">
        <v>1.649225</v>
      </c>
      <c r="K24" s="10">
        <v>0</v>
      </c>
      <c r="L24" s="10">
        <v>0</v>
      </c>
      <c r="M24" s="10">
        <v>0</v>
      </c>
      <c r="N24" s="10">
        <v>0</v>
      </c>
      <c r="O24" s="10">
        <v>0.0125</v>
      </c>
      <c r="P24" s="10">
        <v>0</v>
      </c>
      <c r="Q24" s="10">
        <v>5.53055</v>
      </c>
      <c r="R24" s="10">
        <v>15.3732</v>
      </c>
      <c r="S24" s="10">
        <v>2.5345000000000004</v>
      </c>
      <c r="T24" s="10">
        <v>0</v>
      </c>
      <c r="U24" s="10">
        <v>8.79545</v>
      </c>
      <c r="V24" s="10">
        <v>30.808775</v>
      </c>
      <c r="W24" s="10">
        <v>3.5344</v>
      </c>
      <c r="X24" s="10">
        <v>29.183349999999997</v>
      </c>
      <c r="Y24" s="10">
        <v>12.187775</v>
      </c>
      <c r="Z24" s="10">
        <v>55.627075000000005</v>
      </c>
      <c r="AA24" s="10">
        <v>9.767375000000001</v>
      </c>
      <c r="AB24" s="10">
        <v>0.15300000000000002</v>
      </c>
      <c r="AC24" s="10">
        <v>48.34985</v>
      </c>
      <c r="AD24" s="10">
        <v>235.280475</v>
      </c>
    </row>
    <row r="25" spans="1:30" s="11" customFormat="1" ht="14.25">
      <c r="A25" s="9" t="s">
        <v>53</v>
      </c>
      <c r="B25" s="10">
        <v>22.929119999999998</v>
      </c>
      <c r="C25" s="10">
        <v>0</v>
      </c>
      <c r="D25" s="10">
        <v>0.216</v>
      </c>
      <c r="E25" s="10">
        <v>0.6960000000000001</v>
      </c>
      <c r="F25" s="10">
        <v>9.72272</v>
      </c>
      <c r="G25" s="10">
        <v>0</v>
      </c>
      <c r="H25" s="10">
        <v>48.5199</v>
      </c>
      <c r="I25" s="10">
        <v>39.69305</v>
      </c>
      <c r="J25" s="10">
        <v>18.54535</v>
      </c>
      <c r="K25" s="10">
        <v>6.3170575</v>
      </c>
      <c r="L25" s="10">
        <v>2.2522</v>
      </c>
      <c r="M25" s="10">
        <v>2.66752</v>
      </c>
      <c r="N25" s="10">
        <v>3.30512</v>
      </c>
      <c r="O25" s="10">
        <v>3.4522</v>
      </c>
      <c r="P25" s="10">
        <v>0.33540000000000003</v>
      </c>
      <c r="Q25" s="10">
        <v>292.4866725</v>
      </c>
      <c r="R25" s="10">
        <v>529.6913275</v>
      </c>
      <c r="S25" s="10">
        <v>43.4620925</v>
      </c>
      <c r="T25" s="10">
        <v>7.6236</v>
      </c>
      <c r="U25" s="10">
        <v>2369.338667</v>
      </c>
      <c r="V25" s="10">
        <v>865.7032174999999</v>
      </c>
      <c r="W25" s="10">
        <v>183.94351</v>
      </c>
      <c r="X25" s="10">
        <v>729.5317524999998</v>
      </c>
      <c r="Y25" s="10">
        <v>503.71329999999995</v>
      </c>
      <c r="Z25" s="10">
        <v>1043.7495199999998</v>
      </c>
      <c r="AA25" s="10">
        <v>542.920423</v>
      </c>
      <c r="AB25" s="10">
        <v>12.0365</v>
      </c>
      <c r="AC25" s="10">
        <v>10.835999999999999</v>
      </c>
      <c r="AD25" s="10">
        <v>7293.688219999999</v>
      </c>
    </row>
    <row r="26" spans="1:30" s="11" customFormat="1" ht="14.25">
      <c r="A26" s="9" t="s">
        <v>54</v>
      </c>
      <c r="B26" s="10">
        <v>37.149167999999996</v>
      </c>
      <c r="C26" s="10">
        <v>0.21451199999999998</v>
      </c>
      <c r="D26" s="10">
        <v>0</v>
      </c>
      <c r="E26" s="10">
        <v>5.188896000000001</v>
      </c>
      <c r="F26" s="10">
        <v>77.86603199999999</v>
      </c>
      <c r="G26" s="10">
        <v>1.646592</v>
      </c>
      <c r="H26" s="10">
        <v>44.220864</v>
      </c>
      <c r="I26" s="10">
        <v>109.950048</v>
      </c>
      <c r="J26" s="10">
        <v>98.113872</v>
      </c>
      <c r="K26" s="10">
        <v>10.888466999999999</v>
      </c>
      <c r="L26" s="10">
        <v>3.189138</v>
      </c>
      <c r="M26" s="10">
        <v>5.723613</v>
      </c>
      <c r="N26" s="10">
        <v>28.783401000000005</v>
      </c>
      <c r="O26" s="10">
        <v>1.2362879999999998</v>
      </c>
      <c r="P26" s="10">
        <v>2.272395</v>
      </c>
      <c r="Q26" s="10">
        <v>547.3831349999999</v>
      </c>
      <c r="R26" s="10">
        <v>1026.09261</v>
      </c>
      <c r="S26" s="10">
        <v>207.091008</v>
      </c>
      <c r="T26" s="10">
        <v>136.177392</v>
      </c>
      <c r="U26" s="10">
        <v>1111.272993</v>
      </c>
      <c r="V26" s="10">
        <v>415.32628500000004</v>
      </c>
      <c r="W26" s="10">
        <v>81.20058</v>
      </c>
      <c r="X26" s="10">
        <v>379.69953300000003</v>
      </c>
      <c r="Y26" s="10">
        <v>333.454368</v>
      </c>
      <c r="Z26" s="10">
        <v>1899.3016530000002</v>
      </c>
      <c r="AA26" s="10">
        <v>581.258988</v>
      </c>
      <c r="AB26" s="10">
        <v>9.216869999999998</v>
      </c>
      <c r="AC26" s="10">
        <v>4.037424</v>
      </c>
      <c r="AD26" s="10">
        <v>7157.956125</v>
      </c>
    </row>
    <row r="27" spans="1:30" s="11" customFormat="1" ht="14.25">
      <c r="A27" s="9" t="s">
        <v>55</v>
      </c>
      <c r="B27" s="10">
        <v>0.9875</v>
      </c>
      <c r="C27" s="10">
        <v>0</v>
      </c>
      <c r="D27" s="10">
        <v>0</v>
      </c>
      <c r="E27" s="10">
        <v>0.25</v>
      </c>
      <c r="F27" s="10">
        <v>0.348125</v>
      </c>
      <c r="G27" s="10">
        <v>0</v>
      </c>
      <c r="H27" s="10">
        <v>1.8312</v>
      </c>
      <c r="I27" s="10">
        <v>1.095</v>
      </c>
      <c r="J27" s="10">
        <v>-0.06</v>
      </c>
      <c r="K27" s="10">
        <v>0.29692500000000005</v>
      </c>
      <c r="L27" s="10">
        <v>0</v>
      </c>
      <c r="M27" s="10">
        <v>0</v>
      </c>
      <c r="N27" s="10">
        <v>2.28139</v>
      </c>
      <c r="O27" s="10">
        <v>0.0432</v>
      </c>
      <c r="P27" s="10">
        <v>0</v>
      </c>
      <c r="Q27" s="10">
        <v>1.7892249999999998</v>
      </c>
      <c r="R27" s="10">
        <v>10.3715125</v>
      </c>
      <c r="S27" s="10">
        <v>0.31587499999999996</v>
      </c>
      <c r="T27" s="10">
        <v>0.024200000000000003</v>
      </c>
      <c r="U27" s="10">
        <v>12.412775</v>
      </c>
      <c r="V27" s="10">
        <v>29.0055625</v>
      </c>
      <c r="W27" s="10">
        <v>2.3690375</v>
      </c>
      <c r="X27" s="10">
        <v>22.092824999999998</v>
      </c>
      <c r="Y27" s="10">
        <v>10.475625</v>
      </c>
      <c r="Z27" s="10">
        <v>26.83275</v>
      </c>
      <c r="AA27" s="10">
        <v>11.573075</v>
      </c>
      <c r="AB27" s="10">
        <v>1.7313</v>
      </c>
      <c r="AC27" s="10">
        <v>0.046962500000000004</v>
      </c>
      <c r="AD27" s="10">
        <v>136.114065</v>
      </c>
    </row>
    <row r="28" spans="1:30" s="11" customFormat="1" ht="14.25">
      <c r="A28" s="9" t="s">
        <v>56</v>
      </c>
      <c r="B28" s="10">
        <v>2.92</v>
      </c>
      <c r="C28" s="10">
        <v>0</v>
      </c>
      <c r="D28" s="10">
        <v>0</v>
      </c>
      <c r="E28" s="10">
        <v>0</v>
      </c>
      <c r="F28" s="10">
        <v>0.5</v>
      </c>
      <c r="G28" s="10">
        <v>0</v>
      </c>
      <c r="H28" s="10">
        <v>2</v>
      </c>
      <c r="I28" s="10">
        <v>20.8815</v>
      </c>
      <c r="J28" s="10">
        <v>22.78</v>
      </c>
      <c r="K28" s="10">
        <v>0.02125</v>
      </c>
      <c r="L28" s="10">
        <v>0</v>
      </c>
      <c r="M28" s="10">
        <v>0</v>
      </c>
      <c r="N28" s="10">
        <v>0</v>
      </c>
      <c r="O28" s="10">
        <v>0.042</v>
      </c>
      <c r="P28" s="10">
        <v>0</v>
      </c>
      <c r="Q28" s="10">
        <v>288.2006</v>
      </c>
      <c r="R28" s="10">
        <v>18.6174</v>
      </c>
      <c r="S28" s="10">
        <v>0.742</v>
      </c>
      <c r="T28" s="10">
        <v>0.45</v>
      </c>
      <c r="U28" s="10">
        <v>17.01245</v>
      </c>
      <c r="V28" s="10">
        <v>2.2744</v>
      </c>
      <c r="W28" s="10">
        <v>0.252</v>
      </c>
      <c r="X28" s="10">
        <v>0.14400000000000002</v>
      </c>
      <c r="Y28" s="10">
        <v>29.12125</v>
      </c>
      <c r="Z28" s="10">
        <v>742.64445</v>
      </c>
      <c r="AA28" s="10">
        <v>31.521749999999997</v>
      </c>
      <c r="AB28" s="10">
        <v>0</v>
      </c>
      <c r="AC28" s="10">
        <v>95.98465</v>
      </c>
      <c r="AD28" s="10">
        <v>1276.1097</v>
      </c>
    </row>
    <row r="29" spans="1:30" s="11" customFormat="1" ht="14.25">
      <c r="A29" s="9" t="s">
        <v>57</v>
      </c>
      <c r="B29" s="10">
        <v>22.1712</v>
      </c>
      <c r="C29" s="10">
        <v>0.192</v>
      </c>
      <c r="D29" s="10">
        <v>0</v>
      </c>
      <c r="E29" s="10">
        <v>0</v>
      </c>
      <c r="F29" s="10">
        <v>12.952</v>
      </c>
      <c r="G29" s="10">
        <v>0</v>
      </c>
      <c r="H29" s="10">
        <v>6.936</v>
      </c>
      <c r="I29" s="10">
        <v>13.4048</v>
      </c>
      <c r="J29" s="10">
        <v>5.264</v>
      </c>
      <c r="K29" s="10">
        <v>8.0728</v>
      </c>
      <c r="L29" s="10">
        <v>0.7336</v>
      </c>
      <c r="M29" s="10">
        <v>1.1</v>
      </c>
      <c r="N29" s="10">
        <v>3.2008</v>
      </c>
      <c r="O29" s="10">
        <v>10.6368</v>
      </c>
      <c r="P29" s="10">
        <v>0</v>
      </c>
      <c r="Q29" s="10">
        <v>27.94004</v>
      </c>
      <c r="R29" s="10">
        <v>65.7504</v>
      </c>
      <c r="S29" s="10">
        <v>10.363999999999999</v>
      </c>
      <c r="T29" s="10">
        <v>1.8479999999999999</v>
      </c>
      <c r="U29" s="10">
        <v>79.57339999999999</v>
      </c>
      <c r="V29" s="10">
        <v>218.80572800000002</v>
      </c>
      <c r="W29" s="10">
        <v>46.3902</v>
      </c>
      <c r="X29" s="10">
        <v>56.9454</v>
      </c>
      <c r="Y29" s="10">
        <v>34.368</v>
      </c>
      <c r="Z29" s="10">
        <v>616.0555439999999</v>
      </c>
      <c r="AA29" s="10">
        <v>49.613</v>
      </c>
      <c r="AB29" s="10">
        <v>0.7968000000000001</v>
      </c>
      <c r="AC29" s="10">
        <v>0.336</v>
      </c>
      <c r="AD29" s="10">
        <v>1293.4505120000001</v>
      </c>
    </row>
    <row r="30" spans="1:30" s="11" customFormat="1" ht="14.25">
      <c r="A30" s="9" t="s">
        <v>58</v>
      </c>
      <c r="B30" s="10">
        <v>51.410496</v>
      </c>
      <c r="C30" s="10">
        <v>0</v>
      </c>
      <c r="D30" s="10">
        <v>0.12618000000000001</v>
      </c>
      <c r="E30" s="10">
        <v>4.727539999999999</v>
      </c>
      <c r="F30" s="10">
        <v>69.5662792</v>
      </c>
      <c r="G30" s="10">
        <v>0</v>
      </c>
      <c r="H30" s="10">
        <v>140.005132</v>
      </c>
      <c r="I30" s="10">
        <v>74.4656956</v>
      </c>
      <c r="J30" s="10">
        <v>67.60190279999999</v>
      </c>
      <c r="K30" s="10">
        <v>16.65362</v>
      </c>
      <c r="L30" s="10">
        <v>15.7955408</v>
      </c>
      <c r="M30" s="10">
        <v>4.791576</v>
      </c>
      <c r="N30" s="10">
        <v>28.180984</v>
      </c>
      <c r="O30" s="10">
        <v>11.508999999999999</v>
      </c>
      <c r="P30" s="10">
        <v>3.7991520000000003</v>
      </c>
      <c r="Q30" s="10">
        <v>386.6132712</v>
      </c>
      <c r="R30" s="10">
        <v>472.96144920000006</v>
      </c>
      <c r="S30" s="10">
        <v>58.03616</v>
      </c>
      <c r="T30" s="10">
        <v>0.8</v>
      </c>
      <c r="U30" s="10">
        <v>533.4890746</v>
      </c>
      <c r="V30" s="10">
        <v>1247.56432</v>
      </c>
      <c r="W30" s="10">
        <v>306.58690820000004</v>
      </c>
      <c r="X30" s="10">
        <v>2376.3642574000005</v>
      </c>
      <c r="Y30" s="10">
        <v>1240.1626979999999</v>
      </c>
      <c r="Z30" s="10">
        <v>1320.879044</v>
      </c>
      <c r="AA30" s="10">
        <v>717.8378164</v>
      </c>
      <c r="AB30" s="10">
        <v>10.908708</v>
      </c>
      <c r="AC30" s="10">
        <v>4039.1317784000003</v>
      </c>
      <c r="AD30" s="10">
        <v>13199.9685838</v>
      </c>
    </row>
    <row r="31" spans="1:30" s="11" customFormat="1" ht="14.25">
      <c r="A31" s="9" t="s">
        <v>59</v>
      </c>
      <c r="B31" s="10">
        <v>6.481999999999999</v>
      </c>
      <c r="C31" s="10">
        <v>0.060000000000000005</v>
      </c>
      <c r="D31" s="10">
        <v>0</v>
      </c>
      <c r="E31" s="10">
        <v>0.11200000000000002</v>
      </c>
      <c r="F31" s="10">
        <v>24.3325</v>
      </c>
      <c r="G31" s="10">
        <v>0</v>
      </c>
      <c r="H31" s="10">
        <v>37.028949999999995</v>
      </c>
      <c r="I31" s="10">
        <v>52.278</v>
      </c>
      <c r="J31" s="10">
        <v>36.37255</v>
      </c>
      <c r="K31" s="10">
        <v>1.7135000000000002</v>
      </c>
      <c r="L31" s="10">
        <v>1.6684999999999999</v>
      </c>
      <c r="M31" s="10">
        <v>0.45350000000000007</v>
      </c>
      <c r="N31" s="10">
        <v>4.2275</v>
      </c>
      <c r="O31" s="10">
        <v>0.42600000000000005</v>
      </c>
      <c r="P31" s="10">
        <v>0.5015000000000001</v>
      </c>
      <c r="Q31" s="10">
        <v>144.036475</v>
      </c>
      <c r="R31" s="10">
        <v>80.31304999999999</v>
      </c>
      <c r="S31" s="10">
        <v>8.37025</v>
      </c>
      <c r="T31" s="10">
        <v>0.88775</v>
      </c>
      <c r="U31" s="10">
        <v>129.39195</v>
      </c>
      <c r="V31" s="10">
        <v>189.84147500000003</v>
      </c>
      <c r="W31" s="10">
        <v>36.373125</v>
      </c>
      <c r="X31" s="10">
        <v>244.74320000000006</v>
      </c>
      <c r="Y31" s="10">
        <v>132.0832</v>
      </c>
      <c r="Z31" s="10">
        <v>592.8316000000001</v>
      </c>
      <c r="AA31" s="10">
        <v>139.88385000000002</v>
      </c>
      <c r="AB31" s="10">
        <v>2.73425</v>
      </c>
      <c r="AC31" s="10">
        <v>86.22860000000001</v>
      </c>
      <c r="AD31" s="10">
        <v>1953.375275</v>
      </c>
    </row>
    <row r="32" spans="1:30" s="11" customFormat="1" ht="14.25">
      <c r="A32" s="9" t="s">
        <v>60</v>
      </c>
      <c r="B32" s="10">
        <v>1.099624</v>
      </c>
      <c r="C32" s="10">
        <v>0</v>
      </c>
      <c r="D32" s="10">
        <v>0</v>
      </c>
      <c r="E32" s="10">
        <v>2.594976</v>
      </c>
      <c r="F32" s="10">
        <v>7.887271999999999</v>
      </c>
      <c r="G32" s="10">
        <v>0.240912</v>
      </c>
      <c r="H32" s="10">
        <v>11.77912</v>
      </c>
      <c r="I32" s="10">
        <v>12.05728</v>
      </c>
      <c r="J32" s="10">
        <v>2.27958</v>
      </c>
      <c r="K32" s="10">
        <v>0.062400000000000004</v>
      </c>
      <c r="L32" s="10">
        <v>0</v>
      </c>
      <c r="M32" s="10">
        <v>0</v>
      </c>
      <c r="N32" s="10">
        <v>0</v>
      </c>
      <c r="O32" s="10">
        <v>0.0432</v>
      </c>
      <c r="P32" s="10">
        <v>0</v>
      </c>
      <c r="Q32" s="10">
        <v>1.9238719999999998</v>
      </c>
      <c r="R32" s="10">
        <v>18.743252</v>
      </c>
      <c r="S32" s="10">
        <v>0</v>
      </c>
      <c r="T32" s="10">
        <v>0.9325</v>
      </c>
      <c r="U32" s="10">
        <v>61.37801600000002</v>
      </c>
      <c r="V32" s="10">
        <v>57.34072</v>
      </c>
      <c r="W32" s="10">
        <v>1.836692</v>
      </c>
      <c r="X32" s="10">
        <v>128.807798</v>
      </c>
      <c r="Y32" s="10">
        <v>30.35464399999999</v>
      </c>
      <c r="Z32" s="10">
        <v>91.59605399999998</v>
      </c>
      <c r="AA32" s="10">
        <v>54.811496</v>
      </c>
      <c r="AB32" s="10">
        <v>0.28910399999999997</v>
      </c>
      <c r="AC32" s="10">
        <v>-0.6144000000000001</v>
      </c>
      <c r="AD32" s="10">
        <v>485.44411199999996</v>
      </c>
    </row>
    <row r="33" spans="1:30" s="11" customFormat="1" ht="14.25">
      <c r="A33" s="9" t="s">
        <v>61</v>
      </c>
      <c r="B33" s="10">
        <v>0</v>
      </c>
      <c r="C33" s="10">
        <v>0</v>
      </c>
      <c r="D33" s="10">
        <v>0</v>
      </c>
      <c r="E33" s="10">
        <v>0</v>
      </c>
      <c r="F33" s="10">
        <v>0.39704000000000006</v>
      </c>
      <c r="G33" s="10">
        <v>0.29776</v>
      </c>
      <c r="H33" s="10">
        <v>0.05956</v>
      </c>
      <c r="I33" s="10">
        <v>1.09188</v>
      </c>
      <c r="J33" s="10">
        <v>2.72148</v>
      </c>
      <c r="K33" s="10">
        <v>9.0396</v>
      </c>
      <c r="L33" s="10">
        <v>2.87728</v>
      </c>
      <c r="M33" s="10">
        <v>6.53244</v>
      </c>
      <c r="N33" s="10">
        <v>23.97392</v>
      </c>
      <c r="O33" s="10">
        <v>0.22336000000000003</v>
      </c>
      <c r="P33" s="10">
        <v>5.354</v>
      </c>
      <c r="Q33" s="10">
        <v>34.491080000000004</v>
      </c>
      <c r="R33" s="10">
        <v>44.35332</v>
      </c>
      <c r="S33" s="10">
        <v>7.27272</v>
      </c>
      <c r="T33" s="10">
        <v>0.16799999999999998</v>
      </c>
      <c r="U33" s="10">
        <v>508.79387999999994</v>
      </c>
      <c r="V33" s="10">
        <v>32.59988</v>
      </c>
      <c r="W33" s="10">
        <v>-1.79408</v>
      </c>
      <c r="X33" s="10">
        <v>34.693920000000006</v>
      </c>
      <c r="Y33" s="10">
        <v>-0.0025199999999999945</v>
      </c>
      <c r="Z33" s="10">
        <v>0</v>
      </c>
      <c r="AA33" s="10">
        <v>4.9602</v>
      </c>
      <c r="AB33" s="10">
        <v>0</v>
      </c>
      <c r="AC33" s="10">
        <v>3.658</v>
      </c>
      <c r="AD33" s="10">
        <v>721.76272</v>
      </c>
    </row>
    <row r="34" spans="1:30" s="11" customFormat="1" ht="14.25">
      <c r="A34" s="9" t="s">
        <v>62</v>
      </c>
      <c r="B34" s="10">
        <v>4.10412</v>
      </c>
      <c r="C34" s="10">
        <v>0.3105</v>
      </c>
      <c r="D34" s="10">
        <v>0.8595</v>
      </c>
      <c r="E34" s="10">
        <v>0.3845</v>
      </c>
      <c r="F34" s="10">
        <v>68.7263</v>
      </c>
      <c r="G34" s="10">
        <v>0</v>
      </c>
      <c r="H34" s="10">
        <v>23.855050000000002</v>
      </c>
      <c r="I34" s="10">
        <v>16.140057</v>
      </c>
      <c r="J34" s="10">
        <v>16.018245999999998</v>
      </c>
      <c r="K34" s="10">
        <v>0.769</v>
      </c>
      <c r="L34" s="10">
        <v>23.81266</v>
      </c>
      <c r="M34" s="10">
        <v>127.60455400000001</v>
      </c>
      <c r="N34" s="10">
        <v>151.60081499999998</v>
      </c>
      <c r="O34" s="10">
        <v>220.97996</v>
      </c>
      <c r="P34" s="10">
        <v>18.389751240000002</v>
      </c>
      <c r="Q34" s="10">
        <v>120.790626</v>
      </c>
      <c r="R34" s="10">
        <v>561.8731605</v>
      </c>
      <c r="S34" s="10">
        <v>41.6068528</v>
      </c>
      <c r="T34" s="10">
        <v>26.377832000000005</v>
      </c>
      <c r="U34" s="10">
        <v>2888.6919313999997</v>
      </c>
      <c r="V34" s="10">
        <v>315.25812999999994</v>
      </c>
      <c r="W34" s="10">
        <v>18.540748</v>
      </c>
      <c r="X34" s="10">
        <v>28.112318000000002</v>
      </c>
      <c r="Y34" s="10">
        <v>425.17358500000006</v>
      </c>
      <c r="Z34" s="10">
        <v>365.40994600000005</v>
      </c>
      <c r="AA34" s="10">
        <v>541.3632858</v>
      </c>
      <c r="AB34" s="10">
        <v>0.9257040000000001</v>
      </c>
      <c r="AC34" s="10">
        <v>601.8261600000001</v>
      </c>
      <c r="AD34" s="10">
        <v>6609.50529274</v>
      </c>
    </row>
    <row r="35" spans="1:30" s="11" customFormat="1" ht="14.25">
      <c r="A35" s="9" t="s">
        <v>63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28.976000000000003</v>
      </c>
      <c r="L35" s="10">
        <v>13.872800000000002</v>
      </c>
      <c r="M35" s="10">
        <v>0</v>
      </c>
      <c r="N35" s="10">
        <v>161.01199999999997</v>
      </c>
      <c r="O35" s="10">
        <v>1.576</v>
      </c>
      <c r="P35" s="10">
        <v>2.8</v>
      </c>
      <c r="Q35" s="10">
        <v>211.3912</v>
      </c>
      <c r="R35" s="10">
        <v>997.7360000000002</v>
      </c>
      <c r="S35" s="10">
        <v>8.2</v>
      </c>
      <c r="T35" s="10">
        <v>9.2432</v>
      </c>
      <c r="U35" s="10">
        <v>8382.8664</v>
      </c>
      <c r="V35" s="10">
        <v>484.452</v>
      </c>
      <c r="W35" s="10">
        <v>2.5512</v>
      </c>
      <c r="X35" s="10">
        <v>27.084</v>
      </c>
      <c r="Y35" s="10">
        <v>2.6639999999999997</v>
      </c>
      <c r="Z35" s="10">
        <v>1.248</v>
      </c>
      <c r="AA35" s="10">
        <v>57.815999999999995</v>
      </c>
      <c r="AB35" s="10">
        <v>1.84</v>
      </c>
      <c r="AC35" s="10">
        <v>14.36</v>
      </c>
      <c r="AD35" s="10">
        <v>10409.6888</v>
      </c>
    </row>
    <row r="36" spans="1:30" s="11" customFormat="1" ht="14.25">
      <c r="A36" s="9" t="s">
        <v>64</v>
      </c>
      <c r="B36" s="10">
        <v>2.8159300000000003</v>
      </c>
      <c r="C36" s="10">
        <v>0</v>
      </c>
      <c r="D36" s="10">
        <v>0</v>
      </c>
      <c r="E36" s="10">
        <v>0.019950000000000002</v>
      </c>
      <c r="F36" s="10">
        <v>3.8660740000000002</v>
      </c>
      <c r="G36" s="10">
        <v>0</v>
      </c>
      <c r="H36" s="10">
        <v>11.341601</v>
      </c>
      <c r="I36" s="10">
        <v>11.592128</v>
      </c>
      <c r="J36" s="10">
        <v>5.751362</v>
      </c>
      <c r="K36" s="10">
        <v>0.243025</v>
      </c>
      <c r="L36" s="10">
        <v>0.00318</v>
      </c>
      <c r="M36" s="10">
        <v>0</v>
      </c>
      <c r="N36" s="10">
        <v>0.20246000000000003</v>
      </c>
      <c r="O36" s="10">
        <v>1.30909</v>
      </c>
      <c r="P36" s="10">
        <v>0</v>
      </c>
      <c r="Q36" s="10">
        <v>32.434101</v>
      </c>
      <c r="R36" s="10">
        <v>97.5744335</v>
      </c>
      <c r="S36" s="10">
        <v>5.221831</v>
      </c>
      <c r="T36" s="10">
        <v>0.013250000000000001</v>
      </c>
      <c r="U36" s="10">
        <v>83.854347</v>
      </c>
      <c r="V36" s="10">
        <v>137.8112145</v>
      </c>
      <c r="W36" s="10">
        <v>7.2339835</v>
      </c>
      <c r="X36" s="10">
        <v>105.831686</v>
      </c>
      <c r="Y36" s="10">
        <v>56.803951</v>
      </c>
      <c r="Z36" s="10">
        <v>164.43233600000002</v>
      </c>
      <c r="AA36" s="10">
        <v>62.928442000000004</v>
      </c>
      <c r="AB36" s="10">
        <v>0.138592</v>
      </c>
      <c r="AC36" s="10">
        <v>8.5007275</v>
      </c>
      <c r="AD36" s="10">
        <v>799.9236949999998</v>
      </c>
    </row>
    <row r="37" spans="1:30" s="11" customFormat="1" ht="14.25">
      <c r="A37" s="9" t="s">
        <v>65</v>
      </c>
      <c r="B37" s="10">
        <v>2.3458</v>
      </c>
      <c r="C37" s="10">
        <v>0</v>
      </c>
      <c r="D37" s="10">
        <v>0.057600000000000005</v>
      </c>
      <c r="E37" s="10">
        <v>0</v>
      </c>
      <c r="F37" s="10">
        <v>-1.5499999999999998</v>
      </c>
      <c r="G37" s="10">
        <v>0</v>
      </c>
      <c r="H37" s="10">
        <v>27.671799999999998</v>
      </c>
      <c r="I37" s="10">
        <v>15.498215999999998</v>
      </c>
      <c r="J37" s="10">
        <v>1.2864</v>
      </c>
      <c r="K37" s="10">
        <v>0.003456</v>
      </c>
      <c r="L37" s="10">
        <v>1.3169600000000001</v>
      </c>
      <c r="M37" s="10">
        <v>0.038400000000000004</v>
      </c>
      <c r="N37" s="10">
        <v>5.5842</v>
      </c>
      <c r="O37" s="10">
        <v>1.605</v>
      </c>
      <c r="P37" s="10">
        <v>0.035</v>
      </c>
      <c r="Q37" s="10">
        <v>83.5903</v>
      </c>
      <c r="R37" s="10">
        <v>173.74866</v>
      </c>
      <c r="S37" s="10">
        <v>1.2494</v>
      </c>
      <c r="T37" s="10">
        <v>1.4038</v>
      </c>
      <c r="U37" s="10">
        <v>84.3538</v>
      </c>
      <c r="V37" s="10">
        <v>16.34996</v>
      </c>
      <c r="W37" s="10">
        <v>0.8326</v>
      </c>
      <c r="X37" s="10">
        <v>-0.06659999999999999</v>
      </c>
      <c r="Y37" s="10">
        <v>43.8978</v>
      </c>
      <c r="Z37" s="10">
        <v>848.70886</v>
      </c>
      <c r="AA37" s="10">
        <v>85.775</v>
      </c>
      <c r="AB37" s="10">
        <v>0.532</v>
      </c>
      <c r="AC37" s="10">
        <v>22.668920000000004</v>
      </c>
      <c r="AD37" s="10">
        <v>1416.937332</v>
      </c>
    </row>
    <row r="38" spans="1:30" s="11" customFormat="1" ht="14.25">
      <c r="A38" s="9" t="s">
        <v>66</v>
      </c>
      <c r="B38" s="10">
        <v>3.9093999999999998</v>
      </c>
      <c r="C38" s="10">
        <v>0</v>
      </c>
      <c r="D38" s="10">
        <v>0.020900000000000002</v>
      </c>
      <c r="E38" s="10">
        <v>0</v>
      </c>
      <c r="F38" s="10">
        <v>0.4334</v>
      </c>
      <c r="G38" s="10">
        <v>0</v>
      </c>
      <c r="H38" s="10">
        <v>3.432</v>
      </c>
      <c r="I38" s="10">
        <v>6.1402</v>
      </c>
      <c r="J38" s="10">
        <v>4.8653</v>
      </c>
      <c r="K38" s="10">
        <v>0.2959</v>
      </c>
      <c r="L38" s="10">
        <v>0.0924</v>
      </c>
      <c r="M38" s="10">
        <v>0.1419</v>
      </c>
      <c r="N38" s="10">
        <v>0.39050000000000007</v>
      </c>
      <c r="O38" s="10">
        <v>0.15510000000000002</v>
      </c>
      <c r="P38" s="10">
        <v>-0.1232</v>
      </c>
      <c r="Q38" s="10">
        <v>1.6368</v>
      </c>
      <c r="R38" s="10">
        <v>23.37995</v>
      </c>
      <c r="S38" s="10">
        <v>0.32010000000000005</v>
      </c>
      <c r="T38" s="10">
        <v>0.2684</v>
      </c>
      <c r="U38" s="10">
        <v>6.555999999999999</v>
      </c>
      <c r="V38" s="10">
        <v>14.948450000000001</v>
      </c>
      <c r="W38" s="10">
        <v>0.4763</v>
      </c>
      <c r="X38" s="10">
        <v>0.4807</v>
      </c>
      <c r="Y38" s="10">
        <v>15.0953</v>
      </c>
      <c r="Z38" s="10">
        <v>44.678700000000006</v>
      </c>
      <c r="AA38" s="10">
        <v>34.18415</v>
      </c>
      <c r="AB38" s="10">
        <v>0.27940000000000004</v>
      </c>
      <c r="AC38" s="10">
        <v>5.093</v>
      </c>
      <c r="AD38" s="10">
        <v>167.15105000000003</v>
      </c>
    </row>
    <row r="39" spans="1:30" s="11" customFormat="1" ht="14.25">
      <c r="A39" s="9" t="s">
        <v>67</v>
      </c>
      <c r="B39" s="10">
        <v>5.2638954</v>
      </c>
      <c r="C39" s="10">
        <v>0.064</v>
      </c>
      <c r="D39" s="10">
        <v>0.048807800000000005</v>
      </c>
      <c r="E39" s="10">
        <v>0.04655</v>
      </c>
      <c r="F39" s="10">
        <v>6.684752</v>
      </c>
      <c r="G39" s="10">
        <v>0.122725</v>
      </c>
      <c r="H39" s="10">
        <v>12.770319999999998</v>
      </c>
      <c r="I39" s="10">
        <v>18.9187099</v>
      </c>
      <c r="J39" s="10">
        <v>9.085165</v>
      </c>
      <c r="K39" s="10">
        <v>0.178825</v>
      </c>
      <c r="L39" s="10">
        <v>1.423334</v>
      </c>
      <c r="M39" s="10">
        <v>1.410052</v>
      </c>
      <c r="N39" s="10">
        <v>15.614089</v>
      </c>
      <c r="O39" s="10">
        <v>8.024279</v>
      </c>
      <c r="P39" s="10">
        <v>0.107855</v>
      </c>
      <c r="Q39" s="10">
        <v>85.0513949</v>
      </c>
      <c r="R39" s="10">
        <v>121.99530755000002</v>
      </c>
      <c r="S39" s="10">
        <v>1.2685618000000003</v>
      </c>
      <c r="T39" s="10">
        <v>0.06786360000000001</v>
      </c>
      <c r="U39" s="10">
        <v>502.10408385000005</v>
      </c>
      <c r="V39" s="10">
        <v>149.77909100000005</v>
      </c>
      <c r="W39" s="10">
        <v>16.5187126</v>
      </c>
      <c r="X39" s="10">
        <v>157.59835095</v>
      </c>
      <c r="Y39" s="10">
        <v>90.923865</v>
      </c>
      <c r="Z39" s="10">
        <v>244.600045</v>
      </c>
      <c r="AA39" s="10">
        <v>146.71963680000005</v>
      </c>
      <c r="AB39" s="10">
        <v>1.6059350000000001</v>
      </c>
      <c r="AC39" s="10">
        <v>91.71218065000001</v>
      </c>
      <c r="AD39" s="10">
        <v>1689.7083877999999</v>
      </c>
    </row>
    <row r="40" spans="1:30" s="11" customFormat="1" ht="14.25">
      <c r="A40" s="9" t="s">
        <v>68</v>
      </c>
      <c r="B40" s="10">
        <v>0.3016125</v>
      </c>
      <c r="C40" s="10">
        <v>0</v>
      </c>
      <c r="D40" s="10">
        <v>0.022500000000000003</v>
      </c>
      <c r="E40" s="10">
        <v>0.07615875</v>
      </c>
      <c r="F40" s="10">
        <v>0.380436</v>
      </c>
      <c r="G40" s="10">
        <v>0.2527275</v>
      </c>
      <c r="H40" s="10">
        <v>5.28380625</v>
      </c>
      <c r="I40" s="10">
        <v>1.3126597500000001</v>
      </c>
      <c r="J40" s="10">
        <v>0.2345505</v>
      </c>
      <c r="K40" s="10">
        <v>0.46245</v>
      </c>
      <c r="L40" s="10">
        <v>0</v>
      </c>
      <c r="M40" s="10">
        <v>0.01725</v>
      </c>
      <c r="N40" s="10">
        <v>0.40935</v>
      </c>
      <c r="O40" s="10">
        <v>0</v>
      </c>
      <c r="P40" s="10">
        <v>0.01267875</v>
      </c>
      <c r="Q40" s="10">
        <v>211.9306955</v>
      </c>
      <c r="R40" s="10">
        <v>207.65789274999997</v>
      </c>
      <c r="S40" s="10">
        <v>0.89175</v>
      </c>
      <c r="T40" s="10">
        <v>0</v>
      </c>
      <c r="U40" s="10">
        <v>64.70518525</v>
      </c>
      <c r="V40" s="10">
        <v>460.10801625</v>
      </c>
      <c r="W40" s="10">
        <v>55.38603675</v>
      </c>
      <c r="X40" s="10">
        <v>215.1288935</v>
      </c>
      <c r="Y40" s="10">
        <v>33.68206775</v>
      </c>
      <c r="Z40" s="10">
        <v>62.844781999999995</v>
      </c>
      <c r="AA40" s="10">
        <v>237.43228525</v>
      </c>
      <c r="AB40" s="10">
        <v>11.493540249999999</v>
      </c>
      <c r="AC40" s="10">
        <v>111.08999999999999</v>
      </c>
      <c r="AD40" s="10">
        <v>1681.1173252500002</v>
      </c>
    </row>
    <row r="41" spans="1:30" s="11" customFormat="1" ht="14.25">
      <c r="A41" s="9" t="s">
        <v>69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0.375</v>
      </c>
      <c r="P41" s="10">
        <v>0</v>
      </c>
      <c r="Q41" s="10">
        <v>7.8855</v>
      </c>
      <c r="R41" s="10">
        <v>0.181875</v>
      </c>
      <c r="S41" s="10">
        <v>0</v>
      </c>
      <c r="T41" s="10">
        <v>0</v>
      </c>
      <c r="U41" s="10">
        <v>0.003</v>
      </c>
      <c r="V41" s="10">
        <v>9.434125</v>
      </c>
      <c r="W41" s="10">
        <v>21.704375</v>
      </c>
      <c r="X41" s="10">
        <v>38.7745</v>
      </c>
      <c r="Y41" s="10">
        <v>0</v>
      </c>
      <c r="Z41" s="10">
        <v>0</v>
      </c>
      <c r="AA41" s="10">
        <v>0</v>
      </c>
      <c r="AB41" s="10">
        <v>0</v>
      </c>
      <c r="AC41" s="10">
        <v>6.3908496</v>
      </c>
      <c r="AD41" s="10">
        <v>84.74922459999999</v>
      </c>
    </row>
    <row r="42" spans="1:30" s="11" customFormat="1" ht="14.25">
      <c r="A42" s="9" t="s">
        <v>70</v>
      </c>
      <c r="B42" s="10">
        <v>22.495074000000002</v>
      </c>
      <c r="C42" s="10">
        <v>9.9446655</v>
      </c>
      <c r="D42" s="10">
        <v>0.6090200000000001</v>
      </c>
      <c r="E42" s="10">
        <v>0.004853</v>
      </c>
      <c r="F42" s="10">
        <v>68.31971250000001</v>
      </c>
      <c r="G42" s="10">
        <v>0</v>
      </c>
      <c r="H42" s="10">
        <v>18.419893700000003</v>
      </c>
      <c r="I42" s="10">
        <v>34.642435500000005</v>
      </c>
      <c r="J42" s="10">
        <v>0.1967765</v>
      </c>
      <c r="K42" s="10">
        <v>0.12121000000000001</v>
      </c>
      <c r="L42" s="10">
        <v>0.024909</v>
      </c>
      <c r="M42" s="10">
        <v>0.403145</v>
      </c>
      <c r="N42" s="10">
        <v>1.090536</v>
      </c>
      <c r="O42" s="10">
        <v>4.649445759999999</v>
      </c>
      <c r="P42" s="10">
        <v>0.28315100000000004</v>
      </c>
      <c r="Q42" s="10">
        <v>6.0330679400000005</v>
      </c>
      <c r="R42" s="10">
        <v>7.11665795</v>
      </c>
      <c r="S42" s="10">
        <v>0.662997</v>
      </c>
      <c r="T42" s="10">
        <v>0.740699</v>
      </c>
      <c r="U42" s="10">
        <v>36.06945443</v>
      </c>
      <c r="V42" s="10">
        <v>20.31571105</v>
      </c>
      <c r="W42" s="10">
        <v>8.448012779999999</v>
      </c>
      <c r="X42" s="10">
        <v>2.34584233</v>
      </c>
      <c r="Y42" s="10">
        <v>14.32365972</v>
      </c>
      <c r="Z42" s="10">
        <v>107.24712399999999</v>
      </c>
      <c r="AA42" s="10">
        <v>32.12026076000001</v>
      </c>
      <c r="AB42" s="10">
        <v>0</v>
      </c>
      <c r="AC42" s="10">
        <v>0.7094119999999999</v>
      </c>
      <c r="AD42" s="10">
        <v>397.33772641999997</v>
      </c>
    </row>
    <row r="43" spans="1:30" s="11" customFormat="1" ht="14.25">
      <c r="A43" s="9" t="s">
        <v>71</v>
      </c>
      <c r="B43" s="10">
        <v>1.467165</v>
      </c>
      <c r="C43" s="10">
        <v>0</v>
      </c>
      <c r="D43" s="10">
        <v>-0.24455</v>
      </c>
      <c r="E43" s="10">
        <v>0.0625</v>
      </c>
      <c r="F43" s="10">
        <v>2.87755</v>
      </c>
      <c r="G43" s="10">
        <v>0</v>
      </c>
      <c r="H43" s="10">
        <v>2.90115</v>
      </c>
      <c r="I43" s="10">
        <v>6.797805</v>
      </c>
      <c r="J43" s="10">
        <v>4.3070474999999995</v>
      </c>
      <c r="K43" s="10">
        <v>1.8836750000000002</v>
      </c>
      <c r="L43" s="10">
        <v>0.6458</v>
      </c>
      <c r="M43" s="10">
        <v>0.5992750000000001</v>
      </c>
      <c r="N43" s="10">
        <v>2.823115</v>
      </c>
      <c r="O43" s="10">
        <v>0.08895</v>
      </c>
      <c r="P43" s="10">
        <v>0.060375000000000005</v>
      </c>
      <c r="Q43" s="10">
        <v>39.509575000000005</v>
      </c>
      <c r="R43" s="10">
        <v>200.7953875</v>
      </c>
      <c r="S43" s="10">
        <v>99.826565</v>
      </c>
      <c r="T43" s="10">
        <v>0.7232449999999999</v>
      </c>
      <c r="U43" s="10">
        <v>47.44323999999999</v>
      </c>
      <c r="V43" s="10">
        <v>42.07260499999999</v>
      </c>
      <c r="W43" s="10">
        <v>1.7095749999999996</v>
      </c>
      <c r="X43" s="10">
        <v>14.897920000000001</v>
      </c>
      <c r="Y43" s="10">
        <v>11.51202</v>
      </c>
      <c r="Z43" s="10">
        <v>83.03246999999999</v>
      </c>
      <c r="AA43" s="10">
        <v>20.5039075</v>
      </c>
      <c r="AB43" s="10">
        <v>0.5530999999999999</v>
      </c>
      <c r="AC43" s="10">
        <v>1.30375</v>
      </c>
      <c r="AD43" s="10">
        <v>588.1532175</v>
      </c>
    </row>
    <row r="44" spans="1:30" s="11" customFormat="1" ht="14.25">
      <c r="A44" s="9" t="s">
        <v>72</v>
      </c>
      <c r="B44" s="10">
        <v>0.13452</v>
      </c>
      <c r="C44" s="10">
        <v>0.011970000000000001</v>
      </c>
      <c r="D44" s="10">
        <v>5.31753</v>
      </c>
      <c r="E44" s="10">
        <v>0.114171</v>
      </c>
      <c r="F44" s="10">
        <v>25.305651000000005</v>
      </c>
      <c r="G44" s="10">
        <v>0.35910000000000003</v>
      </c>
      <c r="H44" s="10">
        <v>0</v>
      </c>
      <c r="I44" s="10">
        <v>15.28197</v>
      </c>
      <c r="J44" s="10">
        <v>1.255014</v>
      </c>
      <c r="K44" s="10">
        <v>0</v>
      </c>
      <c r="L44" s="10">
        <v>0</v>
      </c>
      <c r="M44" s="10">
        <v>0</v>
      </c>
      <c r="N44" s="10">
        <v>4.70649</v>
      </c>
      <c r="O44" s="10">
        <v>0</v>
      </c>
      <c r="P44" s="10">
        <v>0</v>
      </c>
      <c r="Q44" s="10">
        <v>9.098922</v>
      </c>
      <c r="R44" s="10">
        <v>7.127763000000001</v>
      </c>
      <c r="S44" s="10">
        <v>8.086182</v>
      </c>
      <c r="T44" s="10">
        <v>1.1558400000000002</v>
      </c>
      <c r="U44" s="10">
        <v>63.902747</v>
      </c>
      <c r="V44" s="10">
        <v>85.940484</v>
      </c>
      <c r="W44" s="10">
        <v>16.513698</v>
      </c>
      <c r="X44" s="10">
        <v>68.06271400000001</v>
      </c>
      <c r="Y44" s="10">
        <v>4.706510000000001</v>
      </c>
      <c r="Z44" s="10">
        <v>27.690823</v>
      </c>
      <c r="AA44" s="10">
        <v>19.598137</v>
      </c>
      <c r="AB44" s="10">
        <v>0</v>
      </c>
      <c r="AC44" s="10">
        <v>288.44144</v>
      </c>
      <c r="AD44" s="10">
        <v>652.811676</v>
      </c>
    </row>
    <row r="45" spans="1:30" s="11" customFormat="1" ht="14.25">
      <c r="A45" s="9" t="s">
        <v>73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0.007840000000000001</v>
      </c>
      <c r="S45" s="10">
        <v>0</v>
      </c>
      <c r="T45" s="10">
        <v>0</v>
      </c>
      <c r="U45" s="10">
        <v>0</v>
      </c>
      <c r="V45" s="10">
        <v>0</v>
      </c>
      <c r="W45" s="10">
        <v>0.448168</v>
      </c>
      <c r="X45" s="10">
        <v>0.6596799999999999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1.115688</v>
      </c>
    </row>
    <row r="46" spans="1:30" s="11" customFormat="1" ht="14.25">
      <c r="A46" s="9" t="s">
        <v>74</v>
      </c>
      <c r="B46" s="10">
        <v>1853.709336</v>
      </c>
      <c r="C46" s="10">
        <v>109.51050799999999</v>
      </c>
      <c r="D46" s="10">
        <v>54.778296</v>
      </c>
      <c r="E46" s="10">
        <v>176.750564</v>
      </c>
      <c r="F46" s="10">
        <v>3177.466752</v>
      </c>
      <c r="G46" s="10">
        <v>85.902</v>
      </c>
      <c r="H46" s="10">
        <v>3071.2480901420004</v>
      </c>
      <c r="I46" s="10">
        <v>4292.595438</v>
      </c>
      <c r="J46" s="10">
        <v>2514.6234640000002</v>
      </c>
      <c r="K46" s="10">
        <v>180.386116</v>
      </c>
      <c r="L46" s="10">
        <v>65.463852</v>
      </c>
      <c r="M46" s="10">
        <v>156.160116</v>
      </c>
      <c r="N46" s="10">
        <v>547.780096</v>
      </c>
      <c r="O46" s="10">
        <v>476.1810820000001</v>
      </c>
      <c r="P46" s="10">
        <v>205.19229199999995</v>
      </c>
      <c r="Q46" s="10">
        <v>8100.5973460879995</v>
      </c>
      <c r="R46" s="10">
        <v>13951.053908834</v>
      </c>
      <c r="S46" s="10">
        <v>2096.623248</v>
      </c>
      <c r="T46" s="10">
        <v>246.570658</v>
      </c>
      <c r="U46" s="10">
        <v>18080.507953132004</v>
      </c>
      <c r="V46" s="10">
        <v>25059.208888573998</v>
      </c>
      <c r="W46" s="10">
        <v>4922.883279301999</v>
      </c>
      <c r="X46" s="10">
        <v>26229.474032536004</v>
      </c>
      <c r="Y46" s="10">
        <v>13813.894544087996</v>
      </c>
      <c r="Z46" s="10">
        <v>33638.86146446</v>
      </c>
      <c r="AA46" s="10">
        <v>17428.16657302</v>
      </c>
      <c r="AB46" s="10">
        <v>320.428792</v>
      </c>
      <c r="AC46" s="10">
        <v>14200.006308</v>
      </c>
      <c r="AD46" s="10">
        <v>195056.02499817597</v>
      </c>
    </row>
    <row r="47" spans="1:30" s="11" customFormat="1" ht="14.25">
      <c r="A47" s="9" t="s">
        <v>75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</row>
    <row r="48" spans="1:30" s="11" customFormat="1" ht="14.25">
      <c r="A48" s="9" t="s">
        <v>76</v>
      </c>
      <c r="B48" s="10">
        <v>1.7624</v>
      </c>
      <c r="C48" s="10">
        <v>0</v>
      </c>
      <c r="D48" s="10">
        <v>0</v>
      </c>
      <c r="E48" s="10">
        <v>0</v>
      </c>
      <c r="F48" s="10">
        <v>0.088</v>
      </c>
      <c r="G48" s="10">
        <v>0</v>
      </c>
      <c r="H48" s="10">
        <v>0.27</v>
      </c>
      <c r="I48" s="10">
        <v>16.518</v>
      </c>
      <c r="J48" s="10">
        <v>5.522</v>
      </c>
      <c r="K48" s="10">
        <v>0.134</v>
      </c>
      <c r="L48" s="10">
        <v>0.524</v>
      </c>
      <c r="M48" s="10">
        <v>0.4704</v>
      </c>
      <c r="N48" s="10">
        <v>2.1744</v>
      </c>
      <c r="O48" s="10">
        <v>0.6204000000000001</v>
      </c>
      <c r="P48" s="10">
        <v>0.044</v>
      </c>
      <c r="Q48" s="10">
        <v>213.58919999999998</v>
      </c>
      <c r="R48" s="10">
        <v>42.8116</v>
      </c>
      <c r="S48" s="10">
        <v>28.668000000000003</v>
      </c>
      <c r="T48" s="10">
        <v>0.186</v>
      </c>
      <c r="U48" s="10">
        <v>124.15400000000001</v>
      </c>
      <c r="V48" s="10">
        <v>86.30520000000001</v>
      </c>
      <c r="W48" s="10">
        <v>34.692400000000006</v>
      </c>
      <c r="X48" s="10">
        <v>189.216</v>
      </c>
      <c r="Y48" s="10">
        <v>29.2692</v>
      </c>
      <c r="Z48" s="10">
        <v>639.2808</v>
      </c>
      <c r="AA48" s="10">
        <v>24.108</v>
      </c>
      <c r="AB48" s="10">
        <v>0.334</v>
      </c>
      <c r="AC48" s="10">
        <v>9.790000000000001</v>
      </c>
      <c r="AD48" s="10">
        <v>1450.532</v>
      </c>
    </row>
    <row r="49" spans="1:30" s="11" customFormat="1" ht="14.25">
      <c r="A49" s="9" t="s">
        <v>77</v>
      </c>
      <c r="B49" s="10">
        <v>1.80166907</v>
      </c>
      <c r="C49" s="10">
        <v>0</v>
      </c>
      <c r="D49" s="10">
        <v>0</v>
      </c>
      <c r="E49" s="10">
        <v>0</v>
      </c>
      <c r="F49" s="10">
        <v>3.02023262</v>
      </c>
      <c r="G49" s="10">
        <v>0</v>
      </c>
      <c r="H49" s="10">
        <v>9.037394670000001</v>
      </c>
      <c r="I49" s="10">
        <v>4.40929137</v>
      </c>
      <c r="J49" s="10">
        <v>5.48938423</v>
      </c>
      <c r="K49" s="10">
        <v>0</v>
      </c>
      <c r="L49" s="10">
        <v>0</v>
      </c>
      <c r="M49" s="10">
        <v>0.40153890000000003</v>
      </c>
      <c r="N49" s="10">
        <v>0.074574</v>
      </c>
      <c r="O49" s="10">
        <v>0</v>
      </c>
      <c r="P49" s="10">
        <v>0.01158463</v>
      </c>
      <c r="Q49" s="10">
        <v>19.873234970000002</v>
      </c>
      <c r="R49" s="10">
        <v>51.716928710000005</v>
      </c>
      <c r="S49" s="10">
        <v>0.20852334</v>
      </c>
      <c r="T49" s="10">
        <v>0.022355999999999997</v>
      </c>
      <c r="U49" s="10">
        <v>121.21144212</v>
      </c>
      <c r="V49" s="10">
        <v>149.25763348</v>
      </c>
      <c r="W49" s="10">
        <v>2.8263803000000003</v>
      </c>
      <c r="X49" s="10">
        <v>29.30010556</v>
      </c>
      <c r="Y49" s="10">
        <v>88.07755770000001</v>
      </c>
      <c r="Z49" s="10">
        <v>139.83771592</v>
      </c>
      <c r="AA49" s="10">
        <v>112.32910507</v>
      </c>
      <c r="AB49" s="10">
        <v>0</v>
      </c>
      <c r="AC49" s="10">
        <v>0</v>
      </c>
      <c r="AD49" s="10">
        <v>738.90665266</v>
      </c>
    </row>
    <row r="50" spans="1:30" s="11" customFormat="1" ht="14.25">
      <c r="A50" s="9" t="s">
        <v>78</v>
      </c>
      <c r="B50" s="10">
        <v>0.01848</v>
      </c>
      <c r="C50" s="10">
        <v>0</v>
      </c>
      <c r="D50" s="10">
        <v>0</v>
      </c>
      <c r="E50" s="10">
        <v>0</v>
      </c>
      <c r="F50" s="10">
        <v>0.8</v>
      </c>
      <c r="G50" s="10">
        <v>0</v>
      </c>
      <c r="H50" s="10">
        <v>2.261</v>
      </c>
      <c r="I50" s="10">
        <v>3.461879</v>
      </c>
      <c r="J50" s="10">
        <v>2.392464</v>
      </c>
      <c r="K50" s="10">
        <v>0.132</v>
      </c>
      <c r="L50" s="10">
        <v>5.6493400000000005</v>
      </c>
      <c r="M50" s="10">
        <v>25.165508000000003</v>
      </c>
      <c r="N50" s="10">
        <v>44.900055</v>
      </c>
      <c r="O50" s="10">
        <v>42.161120000000004</v>
      </c>
      <c r="P50" s="10">
        <v>3.2329932000000006</v>
      </c>
      <c r="Q50" s="10">
        <v>4.879834</v>
      </c>
      <c r="R50" s="10">
        <v>119.96032330000003</v>
      </c>
      <c r="S50" s="10">
        <v>6.257284</v>
      </c>
      <c r="T50" s="10">
        <v>4.271738</v>
      </c>
      <c r="U50" s="10">
        <v>626.8013730000001</v>
      </c>
      <c r="V50" s="10">
        <v>82.92249000000001</v>
      </c>
      <c r="W50" s="10">
        <v>0.26923199999999997</v>
      </c>
      <c r="X50" s="10">
        <v>0.5429120000000001</v>
      </c>
      <c r="Y50" s="10">
        <v>74.36341499999999</v>
      </c>
      <c r="Z50" s="10">
        <v>20.246464</v>
      </c>
      <c r="AA50" s="10">
        <v>149.58204899999998</v>
      </c>
      <c r="AB50" s="10">
        <v>0.082336</v>
      </c>
      <c r="AC50" s="10">
        <v>64.2978</v>
      </c>
      <c r="AD50" s="10">
        <v>1284.6520894999999</v>
      </c>
    </row>
    <row r="51" spans="1:30" s="11" customFormat="1" ht="14.25">
      <c r="A51" s="9" t="s">
        <v>79</v>
      </c>
      <c r="B51" s="10">
        <v>0.035508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6.09523124</v>
      </c>
      <c r="L51" s="10">
        <v>3.53592384</v>
      </c>
      <c r="M51" s="10">
        <v>0.6713971200000001</v>
      </c>
      <c r="N51" s="10">
        <v>30.779388400000002</v>
      </c>
      <c r="O51" s="10">
        <v>0.7918688</v>
      </c>
      <c r="P51" s="10">
        <v>1.224488</v>
      </c>
      <c r="Q51" s="10">
        <v>38.05948728</v>
      </c>
      <c r="R51" s="10">
        <v>483.4477358</v>
      </c>
      <c r="S51" s="10">
        <v>19.906146600000003</v>
      </c>
      <c r="T51" s="10">
        <v>3.51024816</v>
      </c>
      <c r="U51" s="10">
        <v>584.40908436</v>
      </c>
      <c r="V51" s="10">
        <v>44.844912975999996</v>
      </c>
      <c r="W51" s="10">
        <v>16.842421759999997</v>
      </c>
      <c r="X51" s="10">
        <v>69.42328576</v>
      </c>
      <c r="Y51" s="10">
        <v>13.55742</v>
      </c>
      <c r="Z51" s="10">
        <v>0.69007296</v>
      </c>
      <c r="AA51" s="10">
        <v>113.46286935999998</v>
      </c>
      <c r="AB51" s="10">
        <v>1.9132864</v>
      </c>
      <c r="AC51" s="10">
        <v>0</v>
      </c>
      <c r="AD51" s="10">
        <v>1433.2007768159997</v>
      </c>
    </row>
    <row r="52" spans="1:30" s="11" customFormat="1" ht="14.25">
      <c r="A52" s="9" t="s">
        <v>80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0.351302</v>
      </c>
      <c r="R52" s="10">
        <v>0</v>
      </c>
      <c r="S52" s="10">
        <v>0</v>
      </c>
      <c r="T52" s="10">
        <v>0</v>
      </c>
      <c r="U52" s="10">
        <v>0</v>
      </c>
      <c r="V52" s="10">
        <v>0.920276</v>
      </c>
      <c r="W52" s="10">
        <v>0</v>
      </c>
      <c r="X52" s="10">
        <v>0.582981</v>
      </c>
      <c r="Y52" s="10">
        <v>0.098371</v>
      </c>
      <c r="Z52" s="10">
        <v>0.927199</v>
      </c>
      <c r="AA52" s="10">
        <v>0</v>
      </c>
      <c r="AB52" s="10">
        <v>0</v>
      </c>
      <c r="AC52" s="10">
        <v>0</v>
      </c>
      <c r="AD52" s="10">
        <v>2.880129</v>
      </c>
    </row>
    <row r="53" spans="1:30" s="11" customFormat="1" ht="14.25">
      <c r="A53" s="9" t="s">
        <v>81</v>
      </c>
      <c r="B53" s="10">
        <v>18.0169808</v>
      </c>
      <c r="C53" s="10">
        <v>27.8133082</v>
      </c>
      <c r="D53" s="10">
        <v>3.2344416000000002</v>
      </c>
      <c r="E53" s="10">
        <v>0.35814</v>
      </c>
      <c r="F53" s="10">
        <v>10.983809800000001</v>
      </c>
      <c r="G53" s="10">
        <v>0.35224859999999997</v>
      </c>
      <c r="H53" s="10">
        <v>6.589811000000001</v>
      </c>
      <c r="I53" s="10">
        <v>9.7048058</v>
      </c>
      <c r="J53" s="10">
        <v>4.8825248</v>
      </c>
      <c r="K53" s="10">
        <v>0.591533</v>
      </c>
      <c r="L53" s="10">
        <v>0</v>
      </c>
      <c r="M53" s="10">
        <v>0</v>
      </c>
      <c r="N53" s="10">
        <v>0.041800000000000004</v>
      </c>
      <c r="O53" s="10">
        <v>0</v>
      </c>
      <c r="P53" s="10">
        <v>0</v>
      </c>
      <c r="Q53" s="10">
        <v>25.162402</v>
      </c>
      <c r="R53" s="10">
        <v>29.1862278</v>
      </c>
      <c r="S53" s="10">
        <v>0.11077000000000001</v>
      </c>
      <c r="T53" s="10">
        <v>0</v>
      </c>
      <c r="U53" s="10">
        <v>24.6595896</v>
      </c>
      <c r="V53" s="10">
        <v>60.392854</v>
      </c>
      <c r="W53" s="10">
        <v>15.674749400000001</v>
      </c>
      <c r="X53" s="10">
        <v>175.5697576</v>
      </c>
      <c r="Y53" s="10">
        <v>26.8676562</v>
      </c>
      <c r="Z53" s="10">
        <v>201.7365492</v>
      </c>
      <c r="AA53" s="10">
        <v>42.2160614</v>
      </c>
      <c r="AB53" s="10">
        <v>0.5101998000000001</v>
      </c>
      <c r="AC53" s="10">
        <v>13.44</v>
      </c>
      <c r="AD53" s="10">
        <v>698.0962206</v>
      </c>
    </row>
    <row r="54" spans="1:30" s="11" customFormat="1" ht="14.25">
      <c r="A54" s="9" t="s">
        <v>82</v>
      </c>
      <c r="B54" s="10">
        <v>78.47960499999999</v>
      </c>
      <c r="C54" s="10">
        <v>0.30088500000000007</v>
      </c>
      <c r="D54" s="10">
        <v>0.816505</v>
      </c>
      <c r="E54" s="10">
        <v>6.12744</v>
      </c>
      <c r="F54" s="10">
        <v>81.859605</v>
      </c>
      <c r="G54" s="10">
        <v>0.48912500000000003</v>
      </c>
      <c r="H54" s="10">
        <v>108.205644</v>
      </c>
      <c r="I54" s="10">
        <v>131.48619399999998</v>
      </c>
      <c r="J54" s="10">
        <v>74.564251</v>
      </c>
      <c r="K54" s="10">
        <v>5.030037</v>
      </c>
      <c r="L54" s="10">
        <v>4.226845</v>
      </c>
      <c r="M54" s="10">
        <v>4.143702</v>
      </c>
      <c r="N54" s="10">
        <v>30.28368</v>
      </c>
      <c r="O54" s="10">
        <v>20.989025</v>
      </c>
      <c r="P54" s="10">
        <v>6.2011199999999995</v>
      </c>
      <c r="Q54" s="10">
        <v>254.91403800000003</v>
      </c>
      <c r="R54" s="10">
        <v>980.800139</v>
      </c>
      <c r="S54" s="10">
        <v>81.68060000000003</v>
      </c>
      <c r="T54" s="10">
        <v>23.805690000000002</v>
      </c>
      <c r="U54" s="10">
        <v>1609.4789709999998</v>
      </c>
      <c r="V54" s="10">
        <v>925.5304310000001</v>
      </c>
      <c r="W54" s="10">
        <v>106.17236000000001</v>
      </c>
      <c r="X54" s="10">
        <v>700.6496249999999</v>
      </c>
      <c r="Y54" s="10">
        <v>843.04716</v>
      </c>
      <c r="Z54" s="10">
        <v>1885.4542180000003</v>
      </c>
      <c r="AA54" s="10">
        <v>929.473821</v>
      </c>
      <c r="AB54" s="10">
        <v>9.442860000000001</v>
      </c>
      <c r="AC54" s="10">
        <v>1117.5669599999997</v>
      </c>
      <c r="AD54" s="10">
        <v>10021.220535999999</v>
      </c>
    </row>
    <row r="55" spans="1:30" s="11" customFormat="1" ht="14.25">
      <c r="A55" s="9" t="s">
        <v>83</v>
      </c>
      <c r="B55" s="10">
        <v>0.00335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0.03</v>
      </c>
      <c r="L55" s="10">
        <v>0</v>
      </c>
      <c r="M55" s="10">
        <v>0</v>
      </c>
      <c r="N55" s="10">
        <v>0.92135</v>
      </c>
      <c r="O55" s="10">
        <v>-0.015</v>
      </c>
      <c r="P55" s="10">
        <v>0</v>
      </c>
      <c r="Q55" s="10">
        <v>0.8599000000000001</v>
      </c>
      <c r="R55" s="10">
        <v>20.629199999999997</v>
      </c>
      <c r="S55" s="10">
        <v>1.69115</v>
      </c>
      <c r="T55" s="10">
        <v>0.41250000000000003</v>
      </c>
      <c r="U55" s="10">
        <v>20.3974</v>
      </c>
      <c r="V55" s="10">
        <v>40.7778</v>
      </c>
      <c r="W55" s="10">
        <v>11.76865</v>
      </c>
      <c r="X55" s="10">
        <v>28.3819</v>
      </c>
      <c r="Y55" s="10">
        <v>0</v>
      </c>
      <c r="Z55" s="10">
        <v>0</v>
      </c>
      <c r="AA55" s="10">
        <v>2.89635</v>
      </c>
      <c r="AB55" s="10">
        <v>0.18525000000000003</v>
      </c>
      <c r="AC55" s="10">
        <v>0.30155000000000004</v>
      </c>
      <c r="AD55" s="10">
        <v>129.24134999999998</v>
      </c>
    </row>
    <row r="56" spans="1:30" s="11" customFormat="1" ht="14.25">
      <c r="A56" s="9" t="s">
        <v>84</v>
      </c>
      <c r="B56" s="10">
        <v>1.097376</v>
      </c>
      <c r="C56" s="10">
        <v>0</v>
      </c>
      <c r="D56" s="10">
        <v>0.047712</v>
      </c>
      <c r="E56" s="10">
        <v>1.152</v>
      </c>
      <c r="F56" s="10">
        <v>0.192</v>
      </c>
      <c r="G56" s="10">
        <v>0</v>
      </c>
      <c r="H56" s="10">
        <v>0.340776</v>
      </c>
      <c r="I56" s="10">
        <v>0.5088</v>
      </c>
      <c r="J56" s="10">
        <v>0.504</v>
      </c>
      <c r="K56" s="10">
        <v>0</v>
      </c>
      <c r="L56" s="10">
        <v>0</v>
      </c>
      <c r="M56" s="10">
        <v>0</v>
      </c>
      <c r="N56" s="10">
        <v>0</v>
      </c>
      <c r="O56" s="10">
        <v>0.333984</v>
      </c>
      <c r="P56" s="10">
        <v>0</v>
      </c>
      <c r="Q56" s="10">
        <v>18.192504</v>
      </c>
      <c r="R56" s="10">
        <v>3.8163359999999997</v>
      </c>
      <c r="S56" s="10">
        <v>0</v>
      </c>
      <c r="T56" s="10">
        <v>0</v>
      </c>
      <c r="U56" s="10">
        <v>0.537552</v>
      </c>
      <c r="V56" s="10">
        <v>11.852328</v>
      </c>
      <c r="W56" s="10">
        <v>0.220632</v>
      </c>
      <c r="X56" s="10">
        <v>0.40800000000000003</v>
      </c>
      <c r="Y56" s="10">
        <v>1.4784</v>
      </c>
      <c r="Z56" s="10">
        <v>65.15601600000001</v>
      </c>
      <c r="AA56" s="10">
        <v>7.682112</v>
      </c>
      <c r="AB56" s="10">
        <v>0</v>
      </c>
      <c r="AC56" s="10">
        <v>0</v>
      </c>
      <c r="AD56" s="10">
        <v>113.52052799999998</v>
      </c>
    </row>
    <row r="57" spans="1:30" s="11" customFormat="1" ht="14.25">
      <c r="A57" s="9" t="s">
        <v>85</v>
      </c>
      <c r="B57" s="10">
        <v>16.859213999999998</v>
      </c>
      <c r="C57" s="10">
        <v>0.16879500000000003</v>
      </c>
      <c r="D57" s="10">
        <v>0.07115</v>
      </c>
      <c r="E57" s="10">
        <v>0.776</v>
      </c>
      <c r="F57" s="10">
        <v>15.37269</v>
      </c>
      <c r="G57" s="10">
        <v>0.150925</v>
      </c>
      <c r="H57" s="10">
        <v>17.473375</v>
      </c>
      <c r="I57" s="10">
        <v>32.394844</v>
      </c>
      <c r="J57" s="10">
        <v>19.480863</v>
      </c>
      <c r="K57" s="10">
        <v>1.033638</v>
      </c>
      <c r="L57" s="10">
        <v>0.49499799999999994</v>
      </c>
      <c r="M57" s="10">
        <v>0.07747499999999999</v>
      </c>
      <c r="N57" s="10">
        <v>1.719039</v>
      </c>
      <c r="O57" s="10">
        <v>0.38333400000000006</v>
      </c>
      <c r="P57" s="10">
        <v>0.24110600000000004</v>
      </c>
      <c r="Q57" s="10">
        <v>47.565909999999995</v>
      </c>
      <c r="R57" s="10">
        <v>61.252680000000005</v>
      </c>
      <c r="S57" s="10">
        <v>1.6882300000000001</v>
      </c>
      <c r="T57" s="10">
        <v>0.6447719999999999</v>
      </c>
      <c r="U57" s="10">
        <v>241.66188799999998</v>
      </c>
      <c r="V57" s="10">
        <v>163.980476</v>
      </c>
      <c r="W57" s="10">
        <v>20.951827000000005</v>
      </c>
      <c r="X57" s="10">
        <v>123.757231</v>
      </c>
      <c r="Y57" s="10">
        <v>208.74246499999998</v>
      </c>
      <c r="Z57" s="10">
        <v>482.96651099999997</v>
      </c>
      <c r="AA57" s="10">
        <v>111.59373</v>
      </c>
      <c r="AB57" s="10">
        <v>1.156772</v>
      </c>
      <c r="AC57" s="10">
        <v>117.779578</v>
      </c>
      <c r="AD57" s="10">
        <v>1690.439516</v>
      </c>
    </row>
    <row r="58" spans="1:30" s="11" customFormat="1" ht="14.25">
      <c r="A58" s="9" t="s">
        <v>86</v>
      </c>
      <c r="B58" s="10">
        <v>1.74565</v>
      </c>
      <c r="C58" s="10">
        <v>0</v>
      </c>
      <c r="D58" s="10">
        <v>0</v>
      </c>
      <c r="E58" s="10">
        <v>0.13225</v>
      </c>
      <c r="F58" s="10">
        <v>1.1697000000000002</v>
      </c>
      <c r="G58" s="10">
        <v>0</v>
      </c>
      <c r="H58" s="10">
        <v>1.5455</v>
      </c>
      <c r="I58" s="10">
        <v>1.7701500000000001</v>
      </c>
      <c r="J58" s="10">
        <v>1.022</v>
      </c>
      <c r="K58" s="10">
        <v>0.0234</v>
      </c>
      <c r="L58" s="10">
        <v>0.025400000000000002</v>
      </c>
      <c r="M58" s="10">
        <v>0</v>
      </c>
      <c r="N58" s="10">
        <v>0.3012</v>
      </c>
      <c r="O58" s="10">
        <v>0.0586</v>
      </c>
      <c r="P58" s="10">
        <v>0.037</v>
      </c>
      <c r="Q58" s="10">
        <v>17.775100000000002</v>
      </c>
      <c r="R58" s="10">
        <v>14.144319999999999</v>
      </c>
      <c r="S58" s="10">
        <v>1.3350000000000002</v>
      </c>
      <c r="T58" s="10">
        <v>0.018</v>
      </c>
      <c r="U58" s="10">
        <v>8.89525</v>
      </c>
      <c r="V58" s="10">
        <v>6.481070000000001</v>
      </c>
      <c r="W58" s="10">
        <v>2.58824</v>
      </c>
      <c r="X58" s="10">
        <v>3.0751000000000004</v>
      </c>
      <c r="Y58" s="10">
        <v>9.23759</v>
      </c>
      <c r="Z58" s="10">
        <v>56.90278</v>
      </c>
      <c r="AA58" s="10">
        <v>17.58522</v>
      </c>
      <c r="AB58" s="10">
        <v>0.3197</v>
      </c>
      <c r="AC58" s="10">
        <v>29.1596</v>
      </c>
      <c r="AD58" s="10">
        <v>175.34782</v>
      </c>
    </row>
    <row r="59" spans="1:30" s="11" customFormat="1" ht="14.25">
      <c r="A59" s="9" t="s">
        <v>87</v>
      </c>
      <c r="B59" s="10">
        <v>8.59999914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0.8799999119999999</v>
      </c>
      <c r="I59" s="10">
        <v>145.859985414</v>
      </c>
      <c r="J59" s="10">
        <v>24.59999754</v>
      </c>
      <c r="K59" s="10">
        <v>0.59999994</v>
      </c>
      <c r="L59" s="10">
        <v>0</v>
      </c>
      <c r="M59" s="10">
        <v>0</v>
      </c>
      <c r="N59" s="10">
        <v>2.9319997068</v>
      </c>
      <c r="O59" s="10">
        <v>0</v>
      </c>
      <c r="P59" s="10">
        <v>0</v>
      </c>
      <c r="Q59" s="10">
        <v>2618.9557445844002</v>
      </c>
      <c r="R59" s="10">
        <v>315.13196941639995</v>
      </c>
      <c r="S59" s="10">
        <v>0.5559999444</v>
      </c>
      <c r="T59" s="10">
        <v>0</v>
      </c>
      <c r="U59" s="10">
        <v>375.39996246</v>
      </c>
      <c r="V59" s="10">
        <v>2.2919997708</v>
      </c>
      <c r="W59" s="10">
        <v>6.2279993772</v>
      </c>
      <c r="X59" s="10">
        <v>13.371998662800001</v>
      </c>
      <c r="Y59" s="10">
        <v>295.219970478</v>
      </c>
      <c r="Z59" s="10">
        <v>3448.599656508</v>
      </c>
      <c r="AA59" s="10">
        <v>316.1439684112</v>
      </c>
      <c r="AB59" s="10">
        <v>0.29999997</v>
      </c>
      <c r="AC59" s="10">
        <v>15.0719984928</v>
      </c>
      <c r="AD59" s="10">
        <v>7590.743249728801</v>
      </c>
    </row>
    <row r="60" spans="1:30" s="11" customFormat="1" ht="14.25">
      <c r="A60" s="9" t="s">
        <v>88</v>
      </c>
      <c r="B60" s="10">
        <v>213.03901</v>
      </c>
      <c r="C60" s="10">
        <v>0</v>
      </c>
      <c r="D60" s="10">
        <v>1.7360000000000002</v>
      </c>
      <c r="E60" s="10">
        <v>1.6875</v>
      </c>
      <c r="F60" s="10">
        <v>246.54447999999996</v>
      </c>
      <c r="G60" s="10">
        <v>2.4875000000000003</v>
      </c>
      <c r="H60" s="10">
        <v>545.20718</v>
      </c>
      <c r="I60" s="10">
        <v>447.8674199999999</v>
      </c>
      <c r="J60" s="10">
        <v>476.69113</v>
      </c>
      <c r="K60" s="10">
        <v>10.442</v>
      </c>
      <c r="L60" s="10">
        <v>26.937640000000002</v>
      </c>
      <c r="M60" s="10">
        <v>13.988000000000001</v>
      </c>
      <c r="N60" s="10">
        <v>156.68067000000002</v>
      </c>
      <c r="O60" s="10">
        <v>9.925600000000001</v>
      </c>
      <c r="P60" s="10">
        <v>32.80112</v>
      </c>
      <c r="Q60" s="10">
        <v>2082.549274</v>
      </c>
      <c r="R60" s="10">
        <v>3063.1878000000006</v>
      </c>
      <c r="S60" s="10">
        <v>225.89110199999996</v>
      </c>
      <c r="T60" s="10">
        <v>75.967512</v>
      </c>
      <c r="U60" s="10">
        <v>4875.509274</v>
      </c>
      <c r="V60" s="10">
        <v>4774.181326</v>
      </c>
      <c r="W60" s="10">
        <v>1185.5452859999998</v>
      </c>
      <c r="X60" s="10">
        <v>9899.135613999999</v>
      </c>
      <c r="Y60" s="10">
        <v>1599.5648499999998</v>
      </c>
      <c r="Z60" s="10">
        <v>7267.8904299999995</v>
      </c>
      <c r="AA60" s="10">
        <v>3239.07834</v>
      </c>
      <c r="AB60" s="10">
        <v>44.39398</v>
      </c>
      <c r="AC60" s="10">
        <v>30.9928</v>
      </c>
      <c r="AD60" s="10">
        <v>40549.922838</v>
      </c>
    </row>
    <row r="61" spans="1:30" s="11" customFormat="1" ht="14.25">
      <c r="A61" s="9" t="s">
        <v>89</v>
      </c>
      <c r="B61" s="10">
        <v>1.81728</v>
      </c>
      <c r="C61" s="10">
        <v>0</v>
      </c>
      <c r="D61" s="10">
        <v>0</v>
      </c>
      <c r="E61" s="10">
        <v>0.19008000000000003</v>
      </c>
      <c r="F61" s="10">
        <v>0.66912</v>
      </c>
      <c r="G61" s="10">
        <v>0</v>
      </c>
      <c r="H61" s="10">
        <v>1.6766400000000004</v>
      </c>
      <c r="I61" s="10">
        <v>5.309760000000001</v>
      </c>
      <c r="J61" s="10">
        <v>4.0262400000000005</v>
      </c>
      <c r="K61" s="10">
        <v>0.00576</v>
      </c>
      <c r="L61" s="10">
        <v>0.11712</v>
      </c>
      <c r="M61" s="10">
        <v>4.173120000000001</v>
      </c>
      <c r="N61" s="10">
        <v>4.02864</v>
      </c>
      <c r="O61" s="10">
        <v>6.94368</v>
      </c>
      <c r="P61" s="10">
        <v>0.22800000000000004</v>
      </c>
      <c r="Q61" s="10">
        <v>5.02848</v>
      </c>
      <c r="R61" s="10">
        <v>9.07344</v>
      </c>
      <c r="S61" s="10">
        <v>0.45792000000000005</v>
      </c>
      <c r="T61" s="10">
        <v>0.06624000000000001</v>
      </c>
      <c r="U61" s="10">
        <v>47.70288</v>
      </c>
      <c r="V61" s="10">
        <v>18.98208</v>
      </c>
      <c r="W61" s="10">
        <v>2.48256</v>
      </c>
      <c r="X61" s="10">
        <v>2.59128</v>
      </c>
      <c r="Y61" s="10">
        <v>58.97856</v>
      </c>
      <c r="Z61" s="10">
        <v>60.199200000000005</v>
      </c>
      <c r="AA61" s="10">
        <v>22.597440000000002</v>
      </c>
      <c r="AB61" s="10">
        <v>0.26784</v>
      </c>
      <c r="AC61" s="10">
        <v>61.92096</v>
      </c>
      <c r="AD61" s="10">
        <v>319.53432000000004</v>
      </c>
    </row>
    <row r="62" spans="1:30" s="11" customFormat="1" ht="14.25">
      <c r="A62" s="9" t="s">
        <v>90</v>
      </c>
      <c r="B62" s="10">
        <v>60.55857989999999</v>
      </c>
      <c r="C62" s="10">
        <v>0</v>
      </c>
      <c r="D62" s="10">
        <v>0</v>
      </c>
      <c r="E62" s="10">
        <v>4.4315248</v>
      </c>
      <c r="F62" s="10">
        <v>73.81470700000001</v>
      </c>
      <c r="G62" s="10">
        <v>0.834108</v>
      </c>
      <c r="H62" s="10">
        <v>81.41181600000002</v>
      </c>
      <c r="I62" s="10">
        <v>98.61157850000001</v>
      </c>
      <c r="J62" s="10">
        <v>124.83810249999999</v>
      </c>
      <c r="K62" s="10">
        <v>26.120376899999997</v>
      </c>
      <c r="L62" s="10">
        <v>26.7988203</v>
      </c>
      <c r="M62" s="10">
        <v>25.409641599999997</v>
      </c>
      <c r="N62" s="10">
        <v>43.9441903</v>
      </c>
      <c r="O62" s="10">
        <v>2.1437069999999996</v>
      </c>
      <c r="P62" s="10">
        <v>6.15076</v>
      </c>
      <c r="Q62" s="10">
        <v>332.5538818</v>
      </c>
      <c r="R62" s="10">
        <v>413.63126489999996</v>
      </c>
      <c r="S62" s="10">
        <v>12.423412799999998</v>
      </c>
      <c r="T62" s="10">
        <v>4.4154789999999995</v>
      </c>
      <c r="U62" s="10">
        <v>287.4696764</v>
      </c>
      <c r="V62" s="10">
        <v>374.4952508</v>
      </c>
      <c r="W62" s="10">
        <v>54.2584507</v>
      </c>
      <c r="X62" s="10">
        <v>149.74810820000002</v>
      </c>
      <c r="Y62" s="10">
        <v>352.141793</v>
      </c>
      <c r="Z62" s="10">
        <v>1010.7261957999999</v>
      </c>
      <c r="AA62" s="10">
        <v>444.43175180000003</v>
      </c>
      <c r="AB62" s="10">
        <v>10.92197</v>
      </c>
      <c r="AC62" s="10">
        <v>-5.617588500000001</v>
      </c>
      <c r="AD62" s="10">
        <v>4016.6675594999997</v>
      </c>
    </row>
    <row r="63" spans="1:30" s="11" customFormat="1" ht="14.25">
      <c r="A63" s="9" t="s">
        <v>91</v>
      </c>
      <c r="B63" s="10">
        <v>0.019200000000000002</v>
      </c>
      <c r="C63" s="10">
        <v>0</v>
      </c>
      <c r="D63" s="10">
        <v>0</v>
      </c>
      <c r="E63" s="10">
        <v>0</v>
      </c>
      <c r="F63" s="10">
        <v>0.028800000000000003</v>
      </c>
      <c r="G63" s="10">
        <v>0</v>
      </c>
      <c r="H63" s="10">
        <v>5.14368</v>
      </c>
      <c r="I63" s="10">
        <v>1.9488000000000003</v>
      </c>
      <c r="J63" s="10">
        <v>1.442</v>
      </c>
      <c r="K63" s="10">
        <v>0.3744</v>
      </c>
      <c r="L63" s="10">
        <v>0.552</v>
      </c>
      <c r="M63" s="10">
        <v>4.6363199999999996</v>
      </c>
      <c r="N63" s="10">
        <v>15.20952</v>
      </c>
      <c r="O63" s="10">
        <v>65.56998399999999</v>
      </c>
      <c r="P63" s="10">
        <v>3.6192</v>
      </c>
      <c r="Q63" s="10">
        <v>3.5808000000000004</v>
      </c>
      <c r="R63" s="10">
        <v>92.237056</v>
      </c>
      <c r="S63" s="10">
        <v>1.8672</v>
      </c>
      <c r="T63" s="10">
        <v>0.6000000000000001</v>
      </c>
      <c r="U63" s="10">
        <v>304.840192</v>
      </c>
      <c r="V63" s="10">
        <v>60.83206400000001</v>
      </c>
      <c r="W63" s="10">
        <v>4.0464</v>
      </c>
      <c r="X63" s="10">
        <v>9.9</v>
      </c>
      <c r="Y63" s="10">
        <v>74.47104</v>
      </c>
      <c r="Z63" s="10">
        <v>21.228816</v>
      </c>
      <c r="AA63" s="10">
        <v>42.712512</v>
      </c>
      <c r="AB63" s="10">
        <v>0</v>
      </c>
      <c r="AC63" s="10">
        <v>14.951999999999998</v>
      </c>
      <c r="AD63" s="10">
        <v>729.8119839999999</v>
      </c>
    </row>
    <row r="64" spans="1:30" s="11" customFormat="1" ht="14.25">
      <c r="A64" s="9" t="s">
        <v>92</v>
      </c>
      <c r="B64" s="10">
        <v>2.4507600000000003</v>
      </c>
      <c r="C64" s="10">
        <v>0.1689</v>
      </c>
      <c r="D64" s="10">
        <v>0.0594</v>
      </c>
      <c r="E64" s="10">
        <v>0.054000000000000006</v>
      </c>
      <c r="F64" s="10">
        <v>22.49664</v>
      </c>
      <c r="G64" s="10">
        <v>0</v>
      </c>
      <c r="H64" s="10">
        <v>6.27774</v>
      </c>
      <c r="I64" s="10">
        <v>1.21476</v>
      </c>
      <c r="J64" s="10">
        <v>0.1446</v>
      </c>
      <c r="K64" s="10">
        <v>0.0186</v>
      </c>
      <c r="L64" s="10">
        <v>0.08124</v>
      </c>
      <c r="M64" s="10">
        <v>0.159</v>
      </c>
      <c r="N64" s="10">
        <v>1.1238000000000001</v>
      </c>
      <c r="O64" s="10">
        <v>1.3857000000000002</v>
      </c>
      <c r="P64" s="10">
        <v>0.09000000000000001</v>
      </c>
      <c r="Q64" s="10">
        <v>1.9943400000000002</v>
      </c>
      <c r="R64" s="10">
        <v>6.580500000000001</v>
      </c>
      <c r="S64" s="10">
        <v>2.0211</v>
      </c>
      <c r="T64" s="10">
        <v>0</v>
      </c>
      <c r="U64" s="10">
        <v>17.616</v>
      </c>
      <c r="V64" s="10">
        <v>7.634639999999999</v>
      </c>
      <c r="W64" s="10">
        <v>2.05464</v>
      </c>
      <c r="X64" s="10">
        <v>9.030899999999999</v>
      </c>
      <c r="Y64" s="10">
        <v>2.17764</v>
      </c>
      <c r="Z64" s="10">
        <v>5.5701</v>
      </c>
      <c r="AA64" s="10">
        <v>6.322979999999999</v>
      </c>
      <c r="AB64" s="10">
        <v>0</v>
      </c>
      <c r="AC64" s="10">
        <v>2.16888</v>
      </c>
      <c r="AD64" s="10">
        <v>98.89686</v>
      </c>
    </row>
    <row r="65" spans="1:30" s="11" customFormat="1" ht="14.25">
      <c r="A65" s="9" t="s">
        <v>93</v>
      </c>
      <c r="B65" s="10">
        <v>1.9682</v>
      </c>
      <c r="C65" s="10">
        <v>0.36</v>
      </c>
      <c r="D65" s="10">
        <v>0</v>
      </c>
      <c r="E65" s="10">
        <v>0</v>
      </c>
      <c r="F65" s="10">
        <v>0</v>
      </c>
      <c r="G65" s="10">
        <v>0</v>
      </c>
      <c r="H65" s="10">
        <v>0.3264500000000001</v>
      </c>
      <c r="I65" s="10">
        <v>0</v>
      </c>
      <c r="J65" s="10">
        <v>24.028453</v>
      </c>
      <c r="K65" s="10">
        <v>0</v>
      </c>
      <c r="L65" s="10">
        <v>2.6639999999999997</v>
      </c>
      <c r="M65" s="10">
        <v>22.757260000000002</v>
      </c>
      <c r="N65" s="10">
        <v>76.587862</v>
      </c>
      <c r="O65" s="10">
        <v>38.519999999999996</v>
      </c>
      <c r="P65" s="10">
        <v>0</v>
      </c>
      <c r="Q65" s="10">
        <v>10.443896</v>
      </c>
      <c r="R65" s="10">
        <v>400.013094</v>
      </c>
      <c r="S65" s="10">
        <v>21.145599999999998</v>
      </c>
      <c r="T65" s="10">
        <v>14.975999999999999</v>
      </c>
      <c r="U65" s="10">
        <v>536.628606</v>
      </c>
      <c r="V65" s="10">
        <v>100.14651799999999</v>
      </c>
      <c r="W65" s="10">
        <v>6.33606</v>
      </c>
      <c r="X65" s="10">
        <v>0</v>
      </c>
      <c r="Y65" s="10">
        <v>57.488518</v>
      </c>
      <c r="Z65" s="10">
        <v>89.446722</v>
      </c>
      <c r="AA65" s="10">
        <v>180.59343</v>
      </c>
      <c r="AB65" s="10">
        <v>1.2482</v>
      </c>
      <c r="AC65" s="10">
        <v>0</v>
      </c>
      <c r="AD65" s="10">
        <v>1585.6788689999998</v>
      </c>
    </row>
    <row r="66" spans="1:30" s="11" customFormat="1" ht="14.25">
      <c r="A66" s="9" t="s">
        <v>94</v>
      </c>
      <c r="B66" s="10">
        <v>0.7876000000000001</v>
      </c>
      <c r="C66" s="10">
        <v>0.025140000000000003</v>
      </c>
      <c r="D66" s="10">
        <v>0.0528</v>
      </c>
      <c r="E66" s="10">
        <v>0.0038400000000000005</v>
      </c>
      <c r="F66" s="10">
        <v>0.16540000000000002</v>
      </c>
      <c r="G66" s="10">
        <v>0</v>
      </c>
      <c r="H66" s="10">
        <v>0.52236</v>
      </c>
      <c r="I66" s="10">
        <v>0.6118600000000001</v>
      </c>
      <c r="J66" s="10">
        <v>0.0442</v>
      </c>
      <c r="K66" s="10">
        <v>0.31398</v>
      </c>
      <c r="L66" s="10">
        <v>0.019824</v>
      </c>
      <c r="M66" s="10">
        <v>0.00816</v>
      </c>
      <c r="N66" s="10">
        <v>0.14516</v>
      </c>
      <c r="O66" s="10">
        <v>0.022040000000000004</v>
      </c>
      <c r="P66" s="10">
        <v>0.17014</v>
      </c>
      <c r="Q66" s="10">
        <v>0.20820000000000005</v>
      </c>
      <c r="R66" s="10">
        <v>3.544016</v>
      </c>
      <c r="S66" s="10">
        <v>0.096124</v>
      </c>
      <c r="T66" s="10">
        <v>0.0009000000000000001</v>
      </c>
      <c r="U66" s="10">
        <v>1.55678</v>
      </c>
      <c r="V66" s="10">
        <v>4.69003</v>
      </c>
      <c r="W66" s="10">
        <v>1.3607799999999999</v>
      </c>
      <c r="X66" s="10">
        <v>4.260688000000001</v>
      </c>
      <c r="Y66" s="10">
        <v>6.982200000000001</v>
      </c>
      <c r="Z66" s="10">
        <v>17.984431999999998</v>
      </c>
      <c r="AA66" s="10">
        <v>8.830379999999998</v>
      </c>
      <c r="AB66" s="10">
        <v>0.10284000000000001</v>
      </c>
      <c r="AC66" s="10">
        <v>27.52952</v>
      </c>
      <c r="AD66" s="10">
        <v>80.039394</v>
      </c>
    </row>
    <row r="67" spans="1:30" s="11" customFormat="1" ht="14.25">
      <c r="A67" s="9" t="s">
        <v>95</v>
      </c>
      <c r="B67" s="10">
        <v>21.14375</v>
      </c>
      <c r="C67" s="10">
        <v>0</v>
      </c>
      <c r="D67" s="10">
        <v>0</v>
      </c>
      <c r="E67" s="10">
        <v>0</v>
      </c>
      <c r="F67" s="10">
        <v>33.597409400000004</v>
      </c>
      <c r="G67" s="10">
        <v>0</v>
      </c>
      <c r="H67" s="10">
        <v>15.1856236</v>
      </c>
      <c r="I67" s="10">
        <v>34.112341199999996</v>
      </c>
      <c r="J67" s="10">
        <v>2.9185803999999997</v>
      </c>
      <c r="K67" s="10">
        <v>10.10356675</v>
      </c>
      <c r="L67" s="10">
        <v>2.25561525</v>
      </c>
      <c r="M67" s="10">
        <v>1.1199999999999999</v>
      </c>
      <c r="N67" s="10">
        <v>18.704662725000002</v>
      </c>
      <c r="O67" s="10">
        <v>10.705592000000001</v>
      </c>
      <c r="P67" s="10">
        <v>86.52022500000001</v>
      </c>
      <c r="Q67" s="10">
        <v>247.60014725000002</v>
      </c>
      <c r="R67" s="10">
        <v>866.563816653</v>
      </c>
      <c r="S67" s="10">
        <v>69.78121295</v>
      </c>
      <c r="T67" s="10">
        <v>1.01783</v>
      </c>
      <c r="U67" s="10">
        <v>4043.9894225610005</v>
      </c>
      <c r="V67" s="10">
        <v>324.46739655</v>
      </c>
      <c r="W67" s="10">
        <v>355.64977875000005</v>
      </c>
      <c r="X67" s="10">
        <v>718.7313280000001</v>
      </c>
      <c r="Y67" s="10">
        <v>147.2887313</v>
      </c>
      <c r="Z67" s="10">
        <v>768.49378375</v>
      </c>
      <c r="AA67" s="10">
        <v>544.91600535</v>
      </c>
      <c r="AB67" s="10">
        <v>9.088845749999999</v>
      </c>
      <c r="AC67" s="10">
        <v>778.571634</v>
      </c>
      <c r="AD67" s="10">
        <v>9112.527299189</v>
      </c>
    </row>
    <row r="68" spans="1:30" s="11" customFormat="1" ht="14.25">
      <c r="A68" s="9" t="s">
        <v>96</v>
      </c>
      <c r="B68" s="10">
        <v>27.570928799999997</v>
      </c>
      <c r="C68" s="10">
        <v>0</v>
      </c>
      <c r="D68" s="10">
        <v>0</v>
      </c>
      <c r="E68" s="10">
        <v>4.0176</v>
      </c>
      <c r="F68" s="10">
        <v>31.81251</v>
      </c>
      <c r="G68" s="10">
        <v>0</v>
      </c>
      <c r="H68" s="10">
        <v>13.916633999999998</v>
      </c>
      <c r="I68" s="10">
        <v>14.33316</v>
      </c>
      <c r="J68" s="10">
        <v>0.018831999999999998</v>
      </c>
      <c r="K68" s="10">
        <v>3.3510876000000005</v>
      </c>
      <c r="L68" s="10">
        <v>0.0838704</v>
      </c>
      <c r="M68" s="10">
        <v>14.804352000000002</v>
      </c>
      <c r="N68" s="10">
        <v>12.6355612</v>
      </c>
      <c r="O68" s="10">
        <v>3.9486480000000004</v>
      </c>
      <c r="P68" s="10">
        <v>0.07704000000000001</v>
      </c>
      <c r="Q68" s="10">
        <v>229.71650519999997</v>
      </c>
      <c r="R68" s="10">
        <v>459.5002808</v>
      </c>
      <c r="S68" s="10">
        <v>70.4437528</v>
      </c>
      <c r="T68" s="10">
        <v>8.853523200000001</v>
      </c>
      <c r="U68" s="10">
        <v>1128.8477744</v>
      </c>
      <c r="V68" s="10">
        <v>281.94204360000003</v>
      </c>
      <c r="W68" s="10">
        <v>27.0631944</v>
      </c>
      <c r="X68" s="10">
        <v>70.37774999999999</v>
      </c>
      <c r="Y68" s="10">
        <v>152.76256520000004</v>
      </c>
      <c r="Z68" s="10">
        <v>145.1508488</v>
      </c>
      <c r="AA68" s="10">
        <v>200.76286839999997</v>
      </c>
      <c r="AB68" s="10">
        <v>12.6289576</v>
      </c>
      <c r="AC68" s="10">
        <v>30.61168</v>
      </c>
      <c r="AD68" s="10">
        <v>2945.2319684</v>
      </c>
    </row>
    <row r="69" spans="1:30" s="11" customFormat="1" ht="14.25">
      <c r="A69" s="9" t="s">
        <v>97</v>
      </c>
      <c r="B69" s="10">
        <v>1.512</v>
      </c>
      <c r="C69" s="10">
        <v>0</v>
      </c>
      <c r="D69" s="10">
        <v>0</v>
      </c>
      <c r="E69" s="10">
        <v>0.6232800000000001</v>
      </c>
      <c r="F69" s="10">
        <v>9.547439999999998</v>
      </c>
      <c r="G69" s="10">
        <v>0</v>
      </c>
      <c r="H69" s="10">
        <v>17.7984</v>
      </c>
      <c r="I69" s="10">
        <v>24.7632</v>
      </c>
      <c r="J69" s="10">
        <v>13.8264</v>
      </c>
      <c r="K69" s="10">
        <v>8.98596</v>
      </c>
      <c r="L69" s="10">
        <v>0.12316800000000001</v>
      </c>
      <c r="M69" s="10">
        <v>2.552592</v>
      </c>
      <c r="N69" s="10">
        <v>35.330400000000004</v>
      </c>
      <c r="O69" s="10">
        <v>5.596080000000001</v>
      </c>
      <c r="P69" s="10">
        <v>0</v>
      </c>
      <c r="Q69" s="10">
        <v>352.59273599999995</v>
      </c>
      <c r="R69" s="10">
        <v>564.0746639999999</v>
      </c>
      <c r="S69" s="10">
        <v>16.15248</v>
      </c>
      <c r="T69" s="10">
        <v>22.6431</v>
      </c>
      <c r="U69" s="10">
        <v>4794.542099999999</v>
      </c>
      <c r="V69" s="10">
        <v>816.356976</v>
      </c>
      <c r="W69" s="10">
        <v>98.62632</v>
      </c>
      <c r="X69" s="10">
        <v>333.27434800000003</v>
      </c>
      <c r="Y69" s="10">
        <v>106.21512</v>
      </c>
      <c r="Z69" s="10">
        <v>596.8594799999998</v>
      </c>
      <c r="AA69" s="10">
        <v>191.238144</v>
      </c>
      <c r="AB69" s="10">
        <v>5.4195</v>
      </c>
      <c r="AC69" s="10">
        <v>0</v>
      </c>
      <c r="AD69" s="10">
        <v>8018.653888000001</v>
      </c>
    </row>
    <row r="70" spans="1:30" s="11" customFormat="1" ht="14.25">
      <c r="A70" s="9" t="s">
        <v>98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0.046</v>
      </c>
      <c r="U70" s="10">
        <v>0</v>
      </c>
      <c r="V70" s="10">
        <v>0</v>
      </c>
      <c r="W70" s="10">
        <v>0</v>
      </c>
      <c r="X70" s="10">
        <v>0</v>
      </c>
      <c r="Y70" s="10">
        <v>-0.0005</v>
      </c>
      <c r="Z70" s="10">
        <v>0</v>
      </c>
      <c r="AA70" s="10">
        <v>0</v>
      </c>
      <c r="AB70" s="10">
        <v>0</v>
      </c>
      <c r="AC70" s="10">
        <v>0</v>
      </c>
      <c r="AD70" s="10">
        <v>0.0455</v>
      </c>
    </row>
    <row r="71" spans="1:30" s="11" customFormat="1" ht="14.25">
      <c r="A71" s="9" t="s">
        <v>99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</row>
    <row r="72" spans="1:30" s="11" customFormat="1" ht="14.25">
      <c r="A72" s="9" t="s">
        <v>100</v>
      </c>
      <c r="B72" s="10">
        <v>0</v>
      </c>
      <c r="C72" s="10">
        <v>0</v>
      </c>
      <c r="D72" s="10">
        <v>0</v>
      </c>
      <c r="E72" s="10">
        <v>0</v>
      </c>
      <c r="F72" s="10">
        <v>0.1155456</v>
      </c>
      <c r="G72" s="10">
        <v>0</v>
      </c>
      <c r="H72" s="10">
        <v>2.0825088</v>
      </c>
      <c r="I72" s="10">
        <v>0.5546112</v>
      </c>
      <c r="J72" s="10">
        <v>0.9320832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0.653184</v>
      </c>
      <c r="R72" s="10">
        <v>1.3060608</v>
      </c>
      <c r="S72" s="10">
        <v>0</v>
      </c>
      <c r="T72" s="10">
        <v>0</v>
      </c>
      <c r="U72" s="10">
        <v>20.6964096</v>
      </c>
      <c r="V72" s="10">
        <v>1.7089151999999999</v>
      </c>
      <c r="W72" s="10">
        <v>4.9149696</v>
      </c>
      <c r="X72" s="10">
        <v>20.0871936</v>
      </c>
      <c r="Y72" s="10">
        <v>8.3537664</v>
      </c>
      <c r="Z72" s="10">
        <v>40.22112</v>
      </c>
      <c r="AA72" s="10">
        <v>8.217024</v>
      </c>
      <c r="AB72" s="10">
        <v>0</v>
      </c>
      <c r="AC72" s="10">
        <v>0</v>
      </c>
      <c r="AD72" s="10">
        <v>109.84339200000001</v>
      </c>
    </row>
    <row r="73" spans="1:30" s="11" customFormat="1" ht="14.25">
      <c r="A73" s="9" t="s">
        <v>101</v>
      </c>
      <c r="B73" s="10">
        <v>206.786551862</v>
      </c>
      <c r="C73" s="10">
        <v>46.667445526</v>
      </c>
      <c r="D73" s="10">
        <v>8.61681225</v>
      </c>
      <c r="E73" s="10">
        <v>5.0031824</v>
      </c>
      <c r="F73" s="10">
        <v>759.3598807559998</v>
      </c>
      <c r="G73" s="10">
        <v>0.4224</v>
      </c>
      <c r="H73" s="10">
        <v>201.905695282</v>
      </c>
      <c r="I73" s="10">
        <v>226.92253822999996</v>
      </c>
      <c r="J73" s="10">
        <v>13.316640399999999</v>
      </c>
      <c r="K73" s="10">
        <v>16.30409955</v>
      </c>
      <c r="L73" s="10">
        <v>2.770490400000001</v>
      </c>
      <c r="M73" s="10">
        <v>14.149331456000004</v>
      </c>
      <c r="N73" s="10">
        <v>37.59334775000001</v>
      </c>
      <c r="O73" s="10">
        <v>61.817964392000015</v>
      </c>
      <c r="P73" s="10">
        <v>49.2935789</v>
      </c>
      <c r="Q73" s="10">
        <v>122.972542292</v>
      </c>
      <c r="R73" s="10">
        <v>172.63881832399994</v>
      </c>
      <c r="S73" s="10">
        <v>24.810390216</v>
      </c>
      <c r="T73" s="10">
        <v>11.913092832000002</v>
      </c>
      <c r="U73" s="10">
        <v>253.52418973199997</v>
      </c>
      <c r="V73" s="10">
        <v>116.33232382399997</v>
      </c>
      <c r="W73" s="10">
        <v>22.79536271</v>
      </c>
      <c r="X73" s="10">
        <v>26.099862537999993</v>
      </c>
      <c r="Y73" s="10">
        <v>178.52707470400003</v>
      </c>
      <c r="Z73" s="10">
        <v>617.6998547980002</v>
      </c>
      <c r="AA73" s="10">
        <v>325.50333465400007</v>
      </c>
      <c r="AB73" s="10">
        <v>1.285056</v>
      </c>
      <c r="AC73" s="10">
        <v>41.6630952</v>
      </c>
      <c r="AD73" s="10">
        <v>3566.694956978</v>
      </c>
    </row>
    <row r="74" spans="1:30" s="11" customFormat="1" ht="14.25">
      <c r="A74" s="9" t="s">
        <v>102</v>
      </c>
      <c r="B74" s="10">
        <v>0.19884000000000002</v>
      </c>
      <c r="C74" s="10">
        <v>0</v>
      </c>
      <c r="D74" s="10">
        <v>0.00485</v>
      </c>
      <c r="E74" s="10">
        <v>0.007940000000000001</v>
      </c>
      <c r="F74" s="10">
        <v>1.72658</v>
      </c>
      <c r="G74" s="10">
        <v>0.08691000000000002</v>
      </c>
      <c r="H74" s="10">
        <v>1.10527</v>
      </c>
      <c r="I74" s="10">
        <v>3.72089</v>
      </c>
      <c r="J74" s="10">
        <v>0.68492</v>
      </c>
      <c r="K74" s="10">
        <v>0.10044000000000002</v>
      </c>
      <c r="L74" s="10">
        <v>0.25337000000000004</v>
      </c>
      <c r="M74" s="10">
        <v>0.01685</v>
      </c>
      <c r="N74" s="10">
        <v>0.08201</v>
      </c>
      <c r="O74" s="10">
        <v>0.0048000000000000004</v>
      </c>
      <c r="P74" s="10">
        <v>0.017140000000000002</v>
      </c>
      <c r="Q74" s="10">
        <v>11.833169999999999</v>
      </c>
      <c r="R74" s="10">
        <v>2.2072599999999998</v>
      </c>
      <c r="S74" s="10">
        <v>0.095</v>
      </c>
      <c r="T74" s="10">
        <v>0</v>
      </c>
      <c r="U74" s="10">
        <v>14.2563</v>
      </c>
      <c r="V74" s="10">
        <v>0.45232000000000006</v>
      </c>
      <c r="W74" s="10">
        <v>0.07692000000000002</v>
      </c>
      <c r="X74" s="10">
        <v>0.36497999999999997</v>
      </c>
      <c r="Y74" s="10">
        <v>0.7887500000000001</v>
      </c>
      <c r="Z74" s="10">
        <v>32.11361000000001</v>
      </c>
      <c r="AA74" s="10">
        <v>1.6467700000000003</v>
      </c>
      <c r="AB74" s="10">
        <v>0.10540000000000001</v>
      </c>
      <c r="AC74" s="10">
        <v>37.144800000000004</v>
      </c>
      <c r="AD74" s="10">
        <v>109.09609000000002</v>
      </c>
    </row>
    <row r="75" spans="1:30" s="11" customFormat="1" ht="14.25">
      <c r="A75" s="9" t="s">
        <v>103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0.16755000000000003</v>
      </c>
      <c r="L75" s="10">
        <v>0.8640000000000001</v>
      </c>
      <c r="M75" s="10">
        <v>0.432</v>
      </c>
      <c r="N75" s="10">
        <v>2.16</v>
      </c>
      <c r="O75" s="10">
        <v>0</v>
      </c>
      <c r="P75" s="10">
        <v>0</v>
      </c>
      <c r="Q75" s="10">
        <v>14.84675</v>
      </c>
      <c r="R75" s="10">
        <v>105.53445</v>
      </c>
      <c r="S75" s="10">
        <v>2.016</v>
      </c>
      <c r="T75" s="10">
        <v>0</v>
      </c>
      <c r="U75" s="10">
        <v>17.2107</v>
      </c>
      <c r="V75" s="10">
        <v>32.378299999999996</v>
      </c>
      <c r="W75" s="10">
        <v>7.2997499999999995</v>
      </c>
      <c r="X75" s="10">
        <v>84.58035000000001</v>
      </c>
      <c r="Y75" s="10">
        <v>3.5133</v>
      </c>
      <c r="Z75" s="10">
        <v>15.81895</v>
      </c>
      <c r="AA75" s="10">
        <v>105.4963</v>
      </c>
      <c r="AB75" s="10">
        <v>3.4499500000000003</v>
      </c>
      <c r="AC75" s="10">
        <v>205.138</v>
      </c>
      <c r="AD75" s="10">
        <v>600.9063500000001</v>
      </c>
    </row>
    <row r="76" spans="1:30" s="11" customFormat="1" ht="14.25">
      <c r="A76" s="9" t="s">
        <v>104</v>
      </c>
      <c r="B76" s="10">
        <v>0.5852</v>
      </c>
      <c r="C76" s="10">
        <v>0</v>
      </c>
      <c r="D76" s="10">
        <v>0</v>
      </c>
      <c r="E76" s="10">
        <v>5.1224</v>
      </c>
      <c r="F76" s="10">
        <v>0</v>
      </c>
      <c r="G76" s="10">
        <v>0</v>
      </c>
      <c r="H76" s="10">
        <v>88.2176</v>
      </c>
      <c r="I76" s="10">
        <v>2.2800000000000002</v>
      </c>
      <c r="J76" s="10">
        <v>1.519244</v>
      </c>
      <c r="K76" s="10">
        <v>0</v>
      </c>
      <c r="L76" s="10">
        <v>-0.6664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8.071200000000001</v>
      </c>
      <c r="V76" s="10">
        <v>0</v>
      </c>
      <c r="W76" s="10">
        <v>29.8016</v>
      </c>
      <c r="X76" s="10">
        <v>86.53254</v>
      </c>
      <c r="Y76" s="10">
        <v>11.232</v>
      </c>
      <c r="Z76" s="10">
        <v>0</v>
      </c>
      <c r="AA76" s="10">
        <v>8.5906</v>
      </c>
      <c r="AB76" s="10">
        <v>0</v>
      </c>
      <c r="AC76" s="10">
        <v>0.009035999999999999</v>
      </c>
      <c r="AD76" s="10">
        <v>241.29502</v>
      </c>
    </row>
    <row r="77" spans="1:30" s="11" customFormat="1" ht="14.25">
      <c r="A77" s="9" t="s">
        <v>105</v>
      </c>
      <c r="B77" s="10">
        <v>0.59616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7.33536</v>
      </c>
      <c r="J77" s="10">
        <v>0</v>
      </c>
      <c r="K77" s="10">
        <v>0.15552</v>
      </c>
      <c r="L77" s="10">
        <v>0</v>
      </c>
      <c r="M77" s="10">
        <v>0.06912</v>
      </c>
      <c r="N77" s="10">
        <v>3.3350400000000002</v>
      </c>
      <c r="O77" s="10">
        <v>0.03456</v>
      </c>
      <c r="P77" s="10">
        <v>0</v>
      </c>
      <c r="Q77" s="10">
        <v>13.34016</v>
      </c>
      <c r="R77" s="10">
        <v>37.21248</v>
      </c>
      <c r="S77" s="10">
        <v>5.36544</v>
      </c>
      <c r="T77" s="10">
        <v>0.95904</v>
      </c>
      <c r="U77" s="10">
        <v>236.26944</v>
      </c>
      <c r="V77" s="10">
        <v>0</v>
      </c>
      <c r="W77" s="10">
        <v>0.16416</v>
      </c>
      <c r="X77" s="10">
        <v>0</v>
      </c>
      <c r="Y77" s="10">
        <v>0</v>
      </c>
      <c r="Z77" s="10">
        <v>1.21824</v>
      </c>
      <c r="AA77" s="10">
        <v>0.58752</v>
      </c>
      <c r="AB77" s="10">
        <v>0.16416</v>
      </c>
      <c r="AC77" s="10">
        <v>0</v>
      </c>
      <c r="AD77" s="10">
        <v>306.8064</v>
      </c>
    </row>
    <row r="78" spans="1:30" s="11" customFormat="1" ht="14.25">
      <c r="A78" s="9" t="s">
        <v>106</v>
      </c>
      <c r="B78" s="10">
        <v>2.984</v>
      </c>
      <c r="C78" s="10">
        <v>0</v>
      </c>
      <c r="D78" s="10">
        <v>0</v>
      </c>
      <c r="E78" s="10">
        <v>0.025</v>
      </c>
      <c r="F78" s="10">
        <v>8.845</v>
      </c>
      <c r="G78" s="10">
        <v>0</v>
      </c>
      <c r="H78" s="10">
        <v>10.063</v>
      </c>
      <c r="I78" s="10">
        <v>19.03875</v>
      </c>
      <c r="J78" s="10">
        <v>17.908</v>
      </c>
      <c r="K78" s="10">
        <v>0.28900000000000003</v>
      </c>
      <c r="L78" s="10">
        <v>0.1845</v>
      </c>
      <c r="M78" s="10">
        <v>0</v>
      </c>
      <c r="N78" s="10">
        <v>0.27475000000000005</v>
      </c>
      <c r="O78" s="10">
        <v>-0.009000000000000001</v>
      </c>
      <c r="P78" s="10">
        <v>0.012</v>
      </c>
      <c r="Q78" s="10">
        <v>25.459699999999998</v>
      </c>
      <c r="R78" s="10">
        <v>46.09295</v>
      </c>
      <c r="S78" s="10">
        <v>1.1749250000000002</v>
      </c>
      <c r="T78" s="10">
        <v>0.009000000000000001</v>
      </c>
      <c r="U78" s="10">
        <v>104.69445</v>
      </c>
      <c r="V78" s="10">
        <v>163.01415</v>
      </c>
      <c r="W78" s="10">
        <v>23.01325</v>
      </c>
      <c r="X78" s="10">
        <v>157.90795</v>
      </c>
      <c r="Y78" s="10">
        <v>43.31549999999999</v>
      </c>
      <c r="Z78" s="10">
        <v>106.18505</v>
      </c>
      <c r="AA78" s="10">
        <v>53.476375000000004</v>
      </c>
      <c r="AB78" s="10">
        <v>1.11565</v>
      </c>
      <c r="AC78" s="10">
        <v>9.9794</v>
      </c>
      <c r="AD78" s="10">
        <v>795.05335</v>
      </c>
    </row>
    <row r="79" spans="1:30" s="11" customFormat="1" ht="14.25">
      <c r="A79" s="9" t="s">
        <v>107</v>
      </c>
      <c r="B79" s="10">
        <v>0.16358</v>
      </c>
      <c r="C79" s="10">
        <v>0</v>
      </c>
      <c r="D79" s="10">
        <v>0</v>
      </c>
      <c r="E79" s="10">
        <v>0.0027300000000000002</v>
      </c>
      <c r="F79" s="10">
        <v>0.0546</v>
      </c>
      <c r="G79" s="10">
        <v>0</v>
      </c>
      <c r="H79" s="10">
        <v>2.0854500000000002</v>
      </c>
      <c r="I79" s="10">
        <v>1.50514</v>
      </c>
      <c r="J79" s="10">
        <v>1.18937</v>
      </c>
      <c r="K79" s="10">
        <v>0.00472</v>
      </c>
      <c r="L79" s="10">
        <v>0</v>
      </c>
      <c r="M79" s="10">
        <v>0.13535</v>
      </c>
      <c r="N79" s="10">
        <v>0.20769</v>
      </c>
      <c r="O79" s="10">
        <v>0.02535</v>
      </c>
      <c r="P79" s="10">
        <v>0.01615</v>
      </c>
      <c r="Q79" s="10">
        <v>3.17467</v>
      </c>
      <c r="R79" s="10">
        <v>6.41761</v>
      </c>
      <c r="S79" s="10">
        <v>4.34469</v>
      </c>
      <c r="T79" s="10">
        <v>0</v>
      </c>
      <c r="U79" s="10">
        <v>2.6499900000000003</v>
      </c>
      <c r="V79" s="10">
        <v>8.9154</v>
      </c>
      <c r="W79" s="10">
        <v>0.24875000000000003</v>
      </c>
      <c r="X79" s="10">
        <v>1.2011999999999998</v>
      </c>
      <c r="Y79" s="10">
        <v>2.0484099999999996</v>
      </c>
      <c r="Z79" s="10">
        <v>3.40795</v>
      </c>
      <c r="AA79" s="10">
        <v>7.07667</v>
      </c>
      <c r="AB79" s="10">
        <v>0.1638</v>
      </c>
      <c r="AC79" s="10">
        <v>0</v>
      </c>
      <c r="AD79" s="10">
        <v>45.03927</v>
      </c>
    </row>
    <row r="80" spans="1:30" s="11" customFormat="1" ht="14.25">
      <c r="A80" s="9" t="s">
        <v>108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0.6000000000000001</v>
      </c>
      <c r="S80" s="10">
        <v>0</v>
      </c>
      <c r="T80" s="10">
        <v>5.6025</v>
      </c>
      <c r="U80" s="10">
        <v>0.19475</v>
      </c>
      <c r="V80" s="10">
        <v>30.96</v>
      </c>
      <c r="W80" s="10">
        <v>55.705</v>
      </c>
      <c r="X80" s="10">
        <v>72.51125</v>
      </c>
      <c r="Y80" s="10">
        <v>0</v>
      </c>
      <c r="Z80" s="10">
        <v>0</v>
      </c>
      <c r="AA80" s="10">
        <v>0.23500000000000001</v>
      </c>
      <c r="AB80" s="10">
        <v>0</v>
      </c>
      <c r="AC80" s="10">
        <v>185.645</v>
      </c>
      <c r="AD80" s="10">
        <v>351.4535</v>
      </c>
    </row>
    <row r="81" spans="1:30" s="11" customFormat="1" ht="14.25">
      <c r="A81" s="9" t="s">
        <v>109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2.5610000000000004</v>
      </c>
      <c r="S81" s="10">
        <v>0</v>
      </c>
      <c r="T81" s="10">
        <v>0</v>
      </c>
      <c r="U81" s="10">
        <v>135.4375</v>
      </c>
      <c r="V81" s="10">
        <v>18.715</v>
      </c>
      <c r="W81" s="10">
        <v>9.9485</v>
      </c>
      <c r="X81" s="10">
        <v>949.767535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1116.429535</v>
      </c>
    </row>
    <row r="82" spans="1:30" s="11" customFormat="1" ht="14.25">
      <c r="A82" s="9" t="s">
        <v>110</v>
      </c>
      <c r="B82" s="10">
        <v>0.232</v>
      </c>
      <c r="C82" s="10">
        <v>9.83</v>
      </c>
      <c r="D82" s="10">
        <v>0</v>
      </c>
      <c r="E82" s="10">
        <v>0</v>
      </c>
      <c r="F82" s="10">
        <v>4.084</v>
      </c>
      <c r="G82" s="10">
        <v>0</v>
      </c>
      <c r="H82" s="10">
        <v>0.1575</v>
      </c>
      <c r="I82" s="10">
        <v>16.1045</v>
      </c>
      <c r="J82" s="10">
        <v>0.49200000000000005</v>
      </c>
      <c r="K82" s="10">
        <v>0</v>
      </c>
      <c r="L82" s="10">
        <v>1.05</v>
      </c>
      <c r="M82" s="10">
        <v>4.70575</v>
      </c>
      <c r="N82" s="10">
        <v>8.5975</v>
      </c>
      <c r="O82" s="10">
        <v>8.087349999999999</v>
      </c>
      <c r="P82" s="10">
        <v>0.47</v>
      </c>
      <c r="Q82" s="10">
        <v>9.252500000000001</v>
      </c>
      <c r="R82" s="10">
        <v>134.30444999999997</v>
      </c>
      <c r="S82" s="10">
        <v>4.2995</v>
      </c>
      <c r="T82" s="10">
        <v>1.2135</v>
      </c>
      <c r="U82" s="10">
        <v>898.3755750000001</v>
      </c>
      <c r="V82" s="10">
        <v>121.1411</v>
      </c>
      <c r="W82" s="10">
        <v>3.1712000000000002</v>
      </c>
      <c r="X82" s="10">
        <v>73.76899999999999</v>
      </c>
      <c r="Y82" s="10">
        <v>56.23635</v>
      </c>
      <c r="Z82" s="10">
        <v>76.58985000000001</v>
      </c>
      <c r="AA82" s="10">
        <v>109.8885</v>
      </c>
      <c r="AB82" s="10">
        <v>0.05</v>
      </c>
      <c r="AC82" s="10">
        <v>22.373500000000003</v>
      </c>
      <c r="AD82" s="10">
        <v>1564.475625</v>
      </c>
    </row>
    <row r="83" spans="1:30" s="11" customFormat="1" ht="14.25">
      <c r="A83" s="9" t="s">
        <v>111</v>
      </c>
      <c r="B83" s="10">
        <v>0</v>
      </c>
      <c r="C83" s="10">
        <v>0</v>
      </c>
      <c r="D83" s="10">
        <v>0</v>
      </c>
      <c r="E83" s="10">
        <v>7.5E-05</v>
      </c>
      <c r="F83" s="10">
        <v>0.22132000000000002</v>
      </c>
      <c r="G83" s="10">
        <v>0.010040000000000002</v>
      </c>
      <c r="H83" s="10">
        <v>0.0718</v>
      </c>
      <c r="I83" s="10">
        <v>0.472845</v>
      </c>
      <c r="J83" s="10">
        <v>0.00315</v>
      </c>
      <c r="K83" s="10">
        <v>0.043875</v>
      </c>
      <c r="L83" s="10">
        <v>7.5E-05</v>
      </c>
      <c r="M83" s="10">
        <v>0.021330000000000002</v>
      </c>
      <c r="N83" s="10">
        <v>0.08234500000000002</v>
      </c>
      <c r="O83" s="10">
        <v>0.17504999999999998</v>
      </c>
      <c r="P83" s="10">
        <v>0.041400000000000006</v>
      </c>
      <c r="Q83" s="10">
        <v>6.8813450000000005</v>
      </c>
      <c r="R83" s="10">
        <v>6.092798000000001</v>
      </c>
      <c r="S83" s="10">
        <v>1.415025</v>
      </c>
      <c r="T83" s="10">
        <v>0.01622</v>
      </c>
      <c r="U83" s="10">
        <v>4.2959775</v>
      </c>
      <c r="V83" s="10">
        <v>1.039055</v>
      </c>
      <c r="W83" s="10">
        <v>0.11415750000000002</v>
      </c>
      <c r="X83" s="10">
        <v>0.06972</v>
      </c>
      <c r="Y83" s="10">
        <v>12.526995</v>
      </c>
      <c r="Z83" s="10">
        <v>0.19681500000000005</v>
      </c>
      <c r="AA83" s="10">
        <v>0.24252</v>
      </c>
      <c r="AB83" s="10">
        <v>0.00298</v>
      </c>
      <c r="AC83" s="10">
        <v>0</v>
      </c>
      <c r="AD83" s="10">
        <v>34.036913000000006</v>
      </c>
    </row>
    <row r="84" spans="1:30" s="11" customFormat="1" ht="14.25">
      <c r="A84" s="9" t="s">
        <v>112</v>
      </c>
      <c r="B84" s="10">
        <v>29.517477802</v>
      </c>
      <c r="C84" s="10">
        <v>0.5732200000000001</v>
      </c>
      <c r="D84" s="10">
        <v>0.645225</v>
      </c>
      <c r="E84" s="10">
        <v>4.4519535</v>
      </c>
      <c r="F84" s="10">
        <v>25.937575110999997</v>
      </c>
      <c r="G84" s="10">
        <v>0.12498749999999999</v>
      </c>
      <c r="H84" s="10">
        <v>44.378567561000004</v>
      </c>
      <c r="I84" s="10">
        <v>39.903397229</v>
      </c>
      <c r="J84" s="10">
        <v>26.298018325</v>
      </c>
      <c r="K84" s="10">
        <v>2.98806</v>
      </c>
      <c r="L84" s="10">
        <v>0.6418165849999999</v>
      </c>
      <c r="M84" s="10">
        <v>2.19868</v>
      </c>
      <c r="N84" s="10">
        <v>6.825395</v>
      </c>
      <c r="O84" s="10">
        <v>2.2346924999999995</v>
      </c>
      <c r="P84" s="10">
        <v>3.9357625</v>
      </c>
      <c r="Q84" s="10">
        <v>162.73772305300002</v>
      </c>
      <c r="R84" s="10">
        <v>280.9432371300001</v>
      </c>
      <c r="S84" s="10">
        <v>12.956756179</v>
      </c>
      <c r="T84" s="10">
        <v>2.6364199999999998</v>
      </c>
      <c r="U84" s="10">
        <v>395.26411960799993</v>
      </c>
      <c r="V84" s="10">
        <v>338.819717207</v>
      </c>
      <c r="W84" s="10">
        <v>71.93845628699998</v>
      </c>
      <c r="X84" s="10">
        <v>374.9629599109999</v>
      </c>
      <c r="Y84" s="10">
        <v>142.82511598</v>
      </c>
      <c r="Z84" s="10">
        <v>379.09211305400015</v>
      </c>
      <c r="AA84" s="10">
        <v>360.37904848599993</v>
      </c>
      <c r="AB84" s="10">
        <v>9.28445955</v>
      </c>
      <c r="AC84" s="10">
        <v>42.445579181999996</v>
      </c>
      <c r="AD84" s="10">
        <v>2764.94053424</v>
      </c>
    </row>
    <row r="85" spans="1:30" s="11" customFormat="1" ht="14.25">
      <c r="A85" s="9" t="s">
        <v>113</v>
      </c>
      <c r="B85" s="10">
        <v>0</v>
      </c>
      <c r="C85" s="10">
        <v>0</v>
      </c>
      <c r="D85" s="10">
        <v>0</v>
      </c>
      <c r="E85" s="10">
        <v>0</v>
      </c>
      <c r="F85" s="10">
        <v>4.336</v>
      </c>
      <c r="G85" s="10">
        <v>0</v>
      </c>
      <c r="H85" s="10">
        <v>0.022650000000000003</v>
      </c>
      <c r="I85" s="10">
        <v>11.555250000000001</v>
      </c>
      <c r="J85" s="10">
        <v>15.383999999999999</v>
      </c>
      <c r="K85" s="10">
        <v>0</v>
      </c>
      <c r="L85" s="10">
        <v>10.233600000000001</v>
      </c>
      <c r="M85" s="10">
        <v>34.47095</v>
      </c>
      <c r="N85" s="10">
        <v>65.52420000000001</v>
      </c>
      <c r="O85" s="10">
        <v>85.761</v>
      </c>
      <c r="P85" s="10">
        <v>5.4879999999999995</v>
      </c>
      <c r="Q85" s="10">
        <v>7.76</v>
      </c>
      <c r="R85" s="10">
        <v>357.24555</v>
      </c>
      <c r="S85" s="10">
        <v>4.860799999999999</v>
      </c>
      <c r="T85" s="10">
        <v>5.043</v>
      </c>
      <c r="U85" s="10">
        <v>2076.1298</v>
      </c>
      <c r="V85" s="10">
        <v>335.49379999999996</v>
      </c>
      <c r="W85" s="10">
        <v>0</v>
      </c>
      <c r="X85" s="10">
        <v>0</v>
      </c>
      <c r="Y85" s="10">
        <v>302.69925</v>
      </c>
      <c r="Z85" s="10">
        <v>42.87525</v>
      </c>
      <c r="AA85" s="10">
        <v>444.82515</v>
      </c>
      <c r="AB85" s="10">
        <v>0</v>
      </c>
      <c r="AC85" s="10">
        <v>-39.072900000000004</v>
      </c>
      <c r="AD85" s="10">
        <v>3770.63535</v>
      </c>
    </row>
    <row r="86" spans="1:30" s="11" customFormat="1" ht="14.25">
      <c r="A86" s="9" t="s">
        <v>114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1.77202</v>
      </c>
      <c r="J86" s="10">
        <v>1.5606</v>
      </c>
      <c r="K86" s="10">
        <v>0.43</v>
      </c>
      <c r="L86" s="10">
        <v>0</v>
      </c>
      <c r="M86" s="10">
        <v>0</v>
      </c>
      <c r="N86" s="10">
        <v>7.803</v>
      </c>
      <c r="O86" s="10">
        <v>0</v>
      </c>
      <c r="P86" s="10">
        <v>0</v>
      </c>
      <c r="Q86" s="10">
        <v>1.39632</v>
      </c>
      <c r="R86" s="10">
        <v>19.289372</v>
      </c>
      <c r="S86" s="10">
        <v>0</v>
      </c>
      <c r="T86" s="10">
        <v>0.0867</v>
      </c>
      <c r="U86" s="10">
        <v>142.657</v>
      </c>
      <c r="V86" s="10">
        <v>154.83517999999998</v>
      </c>
      <c r="W86" s="10">
        <v>16.20024</v>
      </c>
      <c r="X86" s="10">
        <v>95.0618</v>
      </c>
      <c r="Y86" s="10">
        <v>70.10113999999999</v>
      </c>
      <c r="Z86" s="10">
        <v>211.29582</v>
      </c>
      <c r="AA86" s="10">
        <v>72.39752</v>
      </c>
      <c r="AB86" s="10">
        <v>0</v>
      </c>
      <c r="AC86" s="10">
        <v>0</v>
      </c>
      <c r="AD86" s="10">
        <v>794.886712</v>
      </c>
    </row>
    <row r="87" spans="1:30" s="11" customFormat="1" ht="14.25">
      <c r="A87" s="9" t="s">
        <v>115</v>
      </c>
      <c r="B87" s="10">
        <v>17.24872</v>
      </c>
      <c r="C87" s="10">
        <v>0</v>
      </c>
      <c r="D87" s="10">
        <v>0</v>
      </c>
      <c r="E87" s="10">
        <v>0.46199999999999997</v>
      </c>
      <c r="F87" s="10">
        <v>4.8319</v>
      </c>
      <c r="G87" s="10">
        <v>0</v>
      </c>
      <c r="H87" s="10">
        <v>-0.521</v>
      </c>
      <c r="I87" s="10">
        <v>11.155</v>
      </c>
      <c r="J87" s="10">
        <v>19.889499999999998</v>
      </c>
      <c r="K87" s="10">
        <v>0.10845</v>
      </c>
      <c r="L87" s="10">
        <v>-0.060275</v>
      </c>
      <c r="M87" s="10">
        <v>0.018000000000000002</v>
      </c>
      <c r="N87" s="10">
        <v>0.008</v>
      </c>
      <c r="O87" s="10">
        <v>0.143</v>
      </c>
      <c r="P87" s="10">
        <v>0.40206000000000003</v>
      </c>
      <c r="Q87" s="10">
        <v>136.2135</v>
      </c>
      <c r="R87" s="10">
        <v>73.69499499999999</v>
      </c>
      <c r="S87" s="10">
        <v>0.11921500000000002</v>
      </c>
      <c r="T87" s="10">
        <v>0</v>
      </c>
      <c r="U87" s="10">
        <v>75.72677</v>
      </c>
      <c r="V87" s="10">
        <v>108.12760999999999</v>
      </c>
      <c r="W87" s="10">
        <v>46.18655999999999</v>
      </c>
      <c r="X87" s="10">
        <v>62.02127999999999</v>
      </c>
      <c r="Y87" s="10">
        <v>55.199279999999995</v>
      </c>
      <c r="Z87" s="10">
        <v>338.89995999999996</v>
      </c>
      <c r="AA87" s="10">
        <v>87.719965</v>
      </c>
      <c r="AB87" s="10">
        <v>1.3935</v>
      </c>
      <c r="AC87" s="10">
        <v>588.8035</v>
      </c>
      <c r="AD87" s="10">
        <v>1627.7914900000003</v>
      </c>
    </row>
    <row r="88" spans="1:30" s="11" customFormat="1" ht="14.25">
      <c r="A88" s="9" t="s">
        <v>116</v>
      </c>
      <c r="B88" s="10">
        <v>5.10896</v>
      </c>
      <c r="C88" s="10">
        <v>0</v>
      </c>
      <c r="D88" s="10">
        <v>0.6988200000000001</v>
      </c>
      <c r="E88" s="10">
        <v>12.580175000000002</v>
      </c>
      <c r="F88" s="10">
        <v>52.17518</v>
      </c>
      <c r="G88" s="10">
        <v>1.1693500000000001</v>
      </c>
      <c r="H88" s="10">
        <v>35.071794999999995</v>
      </c>
      <c r="I88" s="10">
        <v>45.995405000000005</v>
      </c>
      <c r="J88" s="10">
        <v>16.33669</v>
      </c>
      <c r="K88" s="10">
        <v>4.958119999999999</v>
      </c>
      <c r="L88" s="10">
        <v>10.635750000000002</v>
      </c>
      <c r="M88" s="10">
        <v>7.585650000000001</v>
      </c>
      <c r="N88" s="10">
        <v>53.590885</v>
      </c>
      <c r="O88" s="10">
        <v>0.3309</v>
      </c>
      <c r="P88" s="10">
        <v>0.408525</v>
      </c>
      <c r="Q88" s="10">
        <v>280.420405</v>
      </c>
      <c r="R88" s="10">
        <v>672.24462</v>
      </c>
      <c r="S88" s="10">
        <v>78.58534999999999</v>
      </c>
      <c r="T88" s="10">
        <v>5.787600000000001</v>
      </c>
      <c r="U88" s="10">
        <v>352.175245</v>
      </c>
      <c r="V88" s="10">
        <v>573.9201000000002</v>
      </c>
      <c r="W88" s="10">
        <v>119.59837</v>
      </c>
      <c r="X88" s="10">
        <v>427.5041700000001</v>
      </c>
      <c r="Y88" s="10">
        <v>78.42189499999999</v>
      </c>
      <c r="Z88" s="10">
        <v>304.66893000000005</v>
      </c>
      <c r="AA88" s="10">
        <v>525.3534100000002</v>
      </c>
      <c r="AB88" s="10">
        <v>13.792135</v>
      </c>
      <c r="AC88" s="10">
        <v>6.39585</v>
      </c>
      <c r="AD88" s="10">
        <v>3685.5142850000007</v>
      </c>
    </row>
    <row r="89" spans="1:30" s="11" customFormat="1" ht="14.25">
      <c r="A89" s="9" t="s">
        <v>117</v>
      </c>
      <c r="B89" s="10">
        <v>6.374375</v>
      </c>
      <c r="C89" s="10">
        <v>0</v>
      </c>
      <c r="D89" s="10">
        <v>0</v>
      </c>
      <c r="E89" s="10">
        <v>0</v>
      </c>
      <c r="F89" s="10">
        <v>3.0957500000000002</v>
      </c>
      <c r="G89" s="10">
        <v>0</v>
      </c>
      <c r="H89" s="10">
        <v>14.07465</v>
      </c>
      <c r="I89" s="10">
        <v>13.372225</v>
      </c>
      <c r="J89" s="10">
        <v>9.0236</v>
      </c>
      <c r="K89" s="10">
        <v>0</v>
      </c>
      <c r="L89" s="10">
        <v>0</v>
      </c>
      <c r="M89" s="10">
        <v>0.0035</v>
      </c>
      <c r="N89" s="10">
        <v>0</v>
      </c>
      <c r="O89" s="10">
        <v>0</v>
      </c>
      <c r="P89" s="10">
        <v>0</v>
      </c>
      <c r="Q89" s="10">
        <v>20.122825</v>
      </c>
      <c r="R89" s="10">
        <v>69.20185</v>
      </c>
      <c r="S89" s="10">
        <v>0</v>
      </c>
      <c r="T89" s="10">
        <v>0</v>
      </c>
      <c r="U89" s="10">
        <v>194.21558</v>
      </c>
      <c r="V89" s="10">
        <v>121.67658</v>
      </c>
      <c r="W89" s="10">
        <v>17.6981</v>
      </c>
      <c r="X89" s="10">
        <v>177.85252000000003</v>
      </c>
      <c r="Y89" s="10">
        <v>36.107875</v>
      </c>
      <c r="Z89" s="10">
        <v>207.9525</v>
      </c>
      <c r="AA89" s="10">
        <v>130.61389</v>
      </c>
      <c r="AB89" s="10">
        <v>4.651400000000001</v>
      </c>
      <c r="AC89" s="10">
        <v>35.528499999999994</v>
      </c>
      <c r="AD89" s="10">
        <v>1061.56572</v>
      </c>
    </row>
    <row r="90" spans="1:30" s="11" customFormat="1" ht="14.25">
      <c r="A90" s="9" t="s">
        <v>118</v>
      </c>
      <c r="B90" s="10">
        <v>289.90756504399997</v>
      </c>
      <c r="C90" s="10">
        <v>23.542604712</v>
      </c>
      <c r="D90" s="10">
        <v>6.466944</v>
      </c>
      <c r="E90" s="10">
        <v>0.6860600000000001</v>
      </c>
      <c r="F90" s="10">
        <v>281.99880434700003</v>
      </c>
      <c r="G90" s="10">
        <v>0</v>
      </c>
      <c r="H90" s="10">
        <v>94.797078334</v>
      </c>
      <c r="I90" s="10">
        <v>76.611498185</v>
      </c>
      <c r="J90" s="10">
        <v>4.473904</v>
      </c>
      <c r="K90" s="10">
        <v>0.065265</v>
      </c>
      <c r="L90" s="10">
        <v>0.053711999999999996</v>
      </c>
      <c r="M90" s="10">
        <v>1.113191347</v>
      </c>
      <c r="N90" s="10">
        <v>1.3631639999999998</v>
      </c>
      <c r="O90" s="10">
        <v>4.785952694</v>
      </c>
      <c r="P90" s="10">
        <v>0.5465142000000001</v>
      </c>
      <c r="Q90" s="10">
        <v>24.271863989000003</v>
      </c>
      <c r="R90" s="10">
        <v>34.755869237999995</v>
      </c>
      <c r="S90" s="10">
        <v>1.9245146169999998</v>
      </c>
      <c r="T90" s="10">
        <v>1.5207686340000002</v>
      </c>
      <c r="U90" s="10">
        <v>145.373351714</v>
      </c>
      <c r="V90" s="10">
        <v>95.26954131299999</v>
      </c>
      <c r="W90" s="10">
        <v>9.224954015000002</v>
      </c>
      <c r="X90" s="10">
        <v>6.838060026</v>
      </c>
      <c r="Y90" s="10">
        <v>53.077813137999996</v>
      </c>
      <c r="Z90" s="10">
        <v>349.046784546</v>
      </c>
      <c r="AA90" s="10">
        <v>85.56472676299998</v>
      </c>
      <c r="AB90" s="10">
        <v>0.049920000000000006</v>
      </c>
      <c r="AC90" s="10">
        <v>54.3456</v>
      </c>
      <c r="AD90" s="10">
        <v>1647.6760258559998</v>
      </c>
    </row>
    <row r="91" spans="1:30" s="11" customFormat="1" ht="14.25">
      <c r="A91" s="9" t="s">
        <v>119</v>
      </c>
      <c r="B91" s="10">
        <v>22.77444</v>
      </c>
      <c r="C91" s="10">
        <v>0.0936</v>
      </c>
      <c r="D91" s="10">
        <v>-0.00945</v>
      </c>
      <c r="E91" s="10">
        <v>0</v>
      </c>
      <c r="F91" s="10">
        <v>1.2696</v>
      </c>
      <c r="G91" s="10">
        <v>0</v>
      </c>
      <c r="H91" s="10">
        <v>4.29729</v>
      </c>
      <c r="I91" s="10">
        <v>33.944610000000004</v>
      </c>
      <c r="J91" s="10">
        <v>3.33237</v>
      </c>
      <c r="K91" s="10">
        <v>0</v>
      </c>
      <c r="L91" s="10">
        <v>0.5529000000000001</v>
      </c>
      <c r="M91" s="10">
        <v>1.80537</v>
      </c>
      <c r="N91" s="10">
        <v>0</v>
      </c>
      <c r="O91" s="10">
        <v>2.70669</v>
      </c>
      <c r="P91" s="10">
        <v>0</v>
      </c>
      <c r="Q91" s="10">
        <v>351.0507</v>
      </c>
      <c r="R91" s="10">
        <v>77.52864</v>
      </c>
      <c r="S91" s="10">
        <v>0.5647500000000001</v>
      </c>
      <c r="T91" s="10">
        <v>0</v>
      </c>
      <c r="U91" s="10">
        <v>413.99508</v>
      </c>
      <c r="V91" s="10">
        <v>31.689870000000003</v>
      </c>
      <c r="W91" s="10">
        <v>0.44949000000000006</v>
      </c>
      <c r="X91" s="10">
        <v>22.30695</v>
      </c>
      <c r="Y91" s="10">
        <v>110.64689999999999</v>
      </c>
      <c r="Z91" s="10">
        <v>1113.75456</v>
      </c>
      <c r="AA91" s="10">
        <v>135.26682</v>
      </c>
      <c r="AB91" s="10">
        <v>1.5891900000000003</v>
      </c>
      <c r="AC91" s="10">
        <v>0</v>
      </c>
      <c r="AD91" s="10">
        <v>2329.6103700000003</v>
      </c>
    </row>
    <row r="92" spans="1:30" ht="15.75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>
        <f>SUM(AD4:AD91)</f>
        <v>501693.0727367918</v>
      </c>
    </row>
    <row r="93" spans="1:30" ht="15.75">
      <c r="A93" s="14" t="s">
        <v>120</v>
      </c>
      <c r="B93" s="14"/>
      <c r="C93" s="14"/>
      <c r="D93" s="14"/>
      <c r="E93" s="14"/>
      <c r="F93" s="14"/>
      <c r="G93" s="14"/>
      <c r="H93" s="14"/>
      <c r="I93" s="14"/>
      <c r="J93" s="14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1:30" ht="30" customHeight="1">
      <c r="A94" s="16" t="s">
        <v>121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5"/>
      <c r="M94" s="15"/>
      <c r="N94" s="15"/>
      <c r="O94" s="15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8">
        <v>549280.4407826671</v>
      </c>
    </row>
    <row r="95" spans="1:30" ht="15.75">
      <c r="A95" s="14" t="s">
        <v>122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>
        <f>AD94-AD92</f>
        <v>47587.36804587534</v>
      </c>
    </row>
    <row r="96" spans="1:12" ht="15.75">
      <c r="A96" s="19" t="s">
        <v>123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30" ht="15.75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 ht="15.75">
      <c r="A98" s="20" t="s">
        <v>124</v>
      </c>
      <c r="B98" s="20"/>
      <c r="C98" s="20"/>
      <c r="D98" s="20"/>
      <c r="E98" s="20"/>
      <c r="F98" s="20"/>
      <c r="G98" s="20"/>
      <c r="H98" s="20"/>
      <c r="I98" s="20"/>
      <c r="J98" s="20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</sheetData>
  <sheetProtection selectLockedCells="1" selectUnlockedCells="1"/>
  <mergeCells count="7">
    <mergeCell ref="A1:L1"/>
    <mergeCell ref="A2:L2"/>
    <mergeCell ref="A93:J93"/>
    <mergeCell ref="A94:K94"/>
    <mergeCell ref="A95:N95"/>
    <mergeCell ref="A96:L96"/>
    <mergeCell ref="A98:J9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Elvira</dc:creator>
  <cp:keywords/>
  <dc:description/>
  <cp:lastModifiedBy/>
  <dcterms:created xsi:type="dcterms:W3CDTF">2018-06-28T17:28:58Z</dcterms:created>
  <dcterms:modified xsi:type="dcterms:W3CDTF">2019-10-11T19:31:57Z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