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MICROBIOLOGICOS_2016" sheetId="1" r:id="rId1"/>
  </sheets>
  <definedNames/>
  <calcPr fullCalcOnLoad="1"/>
</workbook>
</file>

<file path=xl/sharedStrings.xml><?xml version="1.0" encoding="utf-8"?>
<sst xmlns="http://schemas.openxmlformats.org/spreadsheetml/2006/main" count="129" uniqueCount="57">
  <si>
    <t>PRODUÇÃO E COMERCIALIZAÇÃO DE MICROBIOLÓGICOS – 2016</t>
  </si>
  <si>
    <r>
      <t xml:space="preserve">
MICROBIOLÓGICOS
</t>
    </r>
    <r>
      <rPr>
        <b/>
        <i/>
        <sz val="10"/>
        <color indexed="8"/>
        <rFont val="Arial"/>
        <family val="2"/>
      </rPr>
      <t xml:space="preserve"> (Unidade: Kg de Ingrediente Ativo – IA)
  </t>
    </r>
  </si>
  <si>
    <t>Produção (Kg)</t>
  </si>
  <si>
    <t>Importação (Kg)</t>
  </si>
  <si>
    <t>Exportação (Kg)</t>
  </si>
  <si>
    <t>Vendas (kg)</t>
  </si>
  <si>
    <t>INGREDIENTES ATIVOS (NOMES):</t>
  </si>
  <si>
    <t>ASPERGILLUS FLAVUS NRRL 21882</t>
  </si>
  <si>
    <t>HELICOVERPA ZEA SINGLE CAPSID NUCLEOPOLYHEDROVIRUS</t>
  </si>
  <si>
    <t>BACILLUS PUMILUS</t>
  </si>
  <si>
    <t>METARHIZIUM ANISOPLIAE</t>
  </si>
  <si>
    <t>BACILLUS SUBTILIS</t>
  </si>
  <si>
    <t>PAECILOMYCES LILACINUS</t>
  </si>
  <si>
    <t>BACILLUS THURINGIENSIS</t>
  </si>
  <si>
    <t>TRICHODERMA ASPERELLUM</t>
  </si>
  <si>
    <t>BACULOVIRUS ANTICARSIA</t>
  </si>
  <si>
    <t>TRICHODERMA HARZIANUM</t>
  </si>
  <si>
    <t>BEAUVERIA BASSIANA</t>
  </si>
  <si>
    <t>VÍRUS VPN-HEARNPV</t>
  </si>
  <si>
    <t>VENDAS POR UNIDADE DA FEDERAÇÃO:</t>
  </si>
  <si>
    <t>Unidade da Federação</t>
  </si>
  <si>
    <t>Vendas em Kg de IA</t>
  </si>
  <si>
    <t>Vendas sem definição de UF</t>
  </si>
  <si>
    <t>SP</t>
  </si>
  <si>
    <t>MT</t>
  </si>
  <si>
    <t>GO</t>
  </si>
  <si>
    <t>MG</t>
  </si>
  <si>
    <t>BA</t>
  </si>
  <si>
    <t>AL</t>
  </si>
  <si>
    <t>PE</t>
  </si>
  <si>
    <t>PR</t>
  </si>
  <si>
    <t>ES</t>
  </si>
  <si>
    <t>RS</t>
  </si>
  <si>
    <t>SC</t>
  </si>
  <si>
    <t>PB</t>
  </si>
  <si>
    <t>RO</t>
  </si>
  <si>
    <t>MS</t>
  </si>
  <si>
    <t>DF</t>
  </si>
  <si>
    <t>PA</t>
  </si>
  <si>
    <t>PI</t>
  </si>
  <si>
    <t>CE</t>
  </si>
  <si>
    <t>AC</t>
  </si>
  <si>
    <t>MA</t>
  </si>
  <si>
    <t>TO</t>
  </si>
  <si>
    <t>RJ</t>
  </si>
  <si>
    <t>AM</t>
  </si>
  <si>
    <t>RN</t>
  </si>
  <si>
    <t>RR</t>
  </si>
  <si>
    <t>SE</t>
  </si>
  <si>
    <t>AP</t>
  </si>
  <si>
    <t>total (kg)</t>
  </si>
  <si>
    <t xml:space="preserve"> Divulgação das quantidades comercializadas dos ingredientes ativos BACILLUS THURINGIENSIS e METARHIZIUM ANISOPLIAE 
(por terem no mínimo três empresas registrantes):</t>
  </si>
  <si>
    <r>
      <t xml:space="preserve">
BACILLUS THURINGIENSIS</t>
    </r>
    <r>
      <rPr>
        <i/>
        <sz val="10"/>
        <color indexed="8"/>
        <rFont val="Arial"/>
        <family val="2"/>
      </rPr>
      <t xml:space="preserve"> 
</t>
    </r>
    <r>
      <rPr>
        <b/>
        <i/>
        <sz val="13"/>
        <color indexed="8"/>
        <rFont val="Arial"/>
        <family val="2"/>
      </rPr>
      <t xml:space="preserve">
</t>
    </r>
    <r>
      <rPr>
        <b/>
        <i/>
        <sz val="10"/>
        <color indexed="8"/>
        <rFont val="Arial"/>
        <family val="2"/>
      </rPr>
      <t xml:space="preserve"> (Unidade: Kg de Ingrediente Ativo – IA)
</t>
    </r>
    <r>
      <rPr>
        <i/>
        <sz val="10"/>
        <color indexed="8"/>
        <rFont val="Arial"/>
        <family val="2"/>
      </rPr>
      <t xml:space="preserve">( ingrediente ativo possui mais de três empresas registrantes)
</t>
    </r>
    <r>
      <rPr>
        <b/>
        <i/>
        <sz val="10"/>
        <color indexed="8"/>
        <rFont val="Arial"/>
        <family val="2"/>
      </rPr>
      <t xml:space="preserve">  </t>
    </r>
  </si>
  <si>
    <r>
      <t xml:space="preserve">
METARHIZIUM ANISOPLIAE
</t>
    </r>
    <r>
      <rPr>
        <b/>
        <i/>
        <sz val="10"/>
        <color indexed="8"/>
        <rFont val="Arial"/>
        <family val="2"/>
      </rPr>
      <t xml:space="preserve"> (Unidade: Kg de Ingrediente Ativo – IA)
</t>
    </r>
    <r>
      <rPr>
        <i/>
        <sz val="10"/>
        <color indexed="8"/>
        <rFont val="Arial"/>
        <family val="2"/>
      </rPr>
      <t xml:space="preserve">( ingrediente ativo possui mais de três empresas registrantes)
</t>
    </r>
    <r>
      <rPr>
        <b/>
        <i/>
        <sz val="10"/>
        <color indexed="8"/>
        <rFont val="Arial"/>
        <family val="2"/>
      </rPr>
      <t xml:space="preserve">  </t>
    </r>
  </si>
  <si>
    <r>
      <t>Microbiológicos:</t>
    </r>
    <r>
      <rPr>
        <sz val="8"/>
        <rFont val="Liberation Serif;Times New Roman"/>
        <family val="1"/>
      </rPr>
      <t xml:space="preserve"> os microrganismos vivos de ocorrência natural,bem como aqueles resultantes de técnicas que impliquem na introdução natural de material hereditário, excetuando-se os organismos cujo material genético
(ADN/ARN) tenha sido Modificado por qualquer técnica de engenharia genética (OGM). </t>
    </r>
    <r>
      <rPr>
        <b/>
        <sz val="8"/>
        <rFont val="Liberation Serif;Times New Roman"/>
        <family val="1"/>
      </rPr>
      <t>INSTRUÇÃO NORMATIVA CONJUNTA Nº 03, de 10 de Março de 2006</t>
    </r>
  </si>
  <si>
    <r>
      <t>Fonte</t>
    </r>
    <r>
      <rPr>
        <sz val="8"/>
        <color indexed="8"/>
        <rFont val="Arial"/>
        <family val="2"/>
      </rPr>
      <t>: Ibama / Consolidação de dados fornecidos pelas empresas registrantes de produtos técnicos, agrotóxicos e afins, conforme art. 41 do Decreto n° 4.074/2002.</t>
    </r>
  </si>
  <si>
    <t>Dados Atualizados:17/10/2017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</si>
</sst>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"/>
    <numFmt numFmtId="167" formatCode="#,##0.000"/>
    <numFmt numFmtId="168" formatCode="#,##0.00"/>
    <numFmt numFmtId="169" formatCode="#,##0.00;\-#,##0.00"/>
    <numFmt numFmtId="170" formatCode="#,###.00"/>
    <numFmt numFmtId="171" formatCode="0"/>
  </numFmts>
  <fonts count="1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i/>
      <sz val="13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i/>
      <sz val="10.5"/>
      <name val="Arial"/>
      <family val="2"/>
    </font>
    <font>
      <i/>
      <sz val="10"/>
      <color indexed="8"/>
      <name val="Arial"/>
      <family val="2"/>
    </font>
    <font>
      <b/>
      <sz val="8"/>
      <name val="Liberation Serif;Times New Roman"/>
      <family val="1"/>
    </font>
    <font>
      <sz val="8"/>
      <name val="Liberation Serif;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center" vertic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2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7" fontId="8" fillId="3" borderId="1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4" fontId="9" fillId="2" borderId="1" xfId="20" applyNumberFormat="1" applyFont="1" applyFill="1" applyBorder="1" applyAlignment="1" applyProtection="1">
      <alignment horizontal="center" vertical="center"/>
      <protection/>
    </xf>
    <xf numFmtId="164" fontId="10" fillId="0" borderId="1" xfId="22" applyNumberFormat="1" applyFont="1" applyFill="1" applyBorder="1" applyProtection="1">
      <alignment horizontal="left"/>
      <protection/>
    </xf>
    <xf numFmtId="164" fontId="10" fillId="0" borderId="1" xfId="22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Alignment="1">
      <alignment/>
    </xf>
    <xf numFmtId="164" fontId="10" fillId="0" borderId="1" xfId="22" applyNumberFormat="1" applyFont="1" applyFill="1" applyBorder="1" applyAlignment="1" applyProtection="1">
      <alignment horizontal="center"/>
      <protection/>
    </xf>
    <xf numFmtId="164" fontId="12" fillId="2" borderId="1" xfId="0" applyFont="1" applyFill="1" applyBorder="1" applyAlignment="1">
      <alignment horizontal="center" vertical="center"/>
    </xf>
    <xf numFmtId="164" fontId="0" fillId="0" borderId="0" xfId="22" applyNumberFormat="1" applyFont="1" applyFill="1" applyBorder="1" applyAlignment="1" applyProtection="1">
      <alignment horizontal="center"/>
      <protection/>
    </xf>
    <xf numFmtId="164" fontId="2" fillId="2" borderId="1" xfId="22" applyNumberFormat="1" applyFont="1" applyFill="1" applyBorder="1" applyAlignment="1" applyProtection="1">
      <alignment horizontal="center"/>
      <protection/>
    </xf>
    <xf numFmtId="164" fontId="2" fillId="0" borderId="1" xfId="0" applyFont="1" applyFill="1" applyBorder="1" applyAlignment="1" applyProtection="1">
      <alignment horizontal="center"/>
      <protection locked="0"/>
    </xf>
    <xf numFmtId="168" fontId="2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 horizontal="center"/>
    </xf>
    <xf numFmtId="164" fontId="8" fillId="2" borderId="1" xfId="22" applyNumberFormat="1" applyFont="1" applyFill="1" applyBorder="1" applyAlignment="1" applyProtection="1">
      <alignment horizontal="center"/>
      <protection/>
    </xf>
    <xf numFmtId="168" fontId="8" fillId="2" borderId="1" xfId="0" applyNumberFormat="1" applyFont="1" applyFill="1" applyBorder="1" applyAlignment="1">
      <alignment horizontal="center"/>
    </xf>
    <xf numFmtId="164" fontId="2" fillId="0" borderId="0" xfId="0" applyFont="1" applyFill="1" applyBorder="1" applyAlignment="1" applyProtection="1">
      <alignment horizontal="center"/>
      <protection locked="0"/>
    </xf>
    <xf numFmtId="167" fontId="2" fillId="0" borderId="0" xfId="0" applyNumberFormat="1" applyFont="1" applyFill="1" applyBorder="1" applyAlignment="1">
      <alignment horizontal="center"/>
    </xf>
    <xf numFmtId="164" fontId="8" fillId="4" borderId="0" xfId="22" applyNumberFormat="1" applyFont="1" applyFill="1" applyBorder="1" applyAlignment="1" applyProtection="1">
      <alignment horizontal="center" vertical="center" wrapText="1"/>
      <protection/>
    </xf>
    <xf numFmtId="164" fontId="5" fillId="4" borderId="1" xfId="0" applyFont="1" applyFill="1" applyBorder="1" applyAlignment="1">
      <alignment horizontal="center" vertical="center" wrapText="1"/>
    </xf>
    <xf numFmtId="168" fontId="5" fillId="4" borderId="1" xfId="0" applyNumberFormat="1" applyFont="1" applyFill="1" applyBorder="1" applyAlignment="1">
      <alignment horizontal="center" vertical="center"/>
    </xf>
    <xf numFmtId="168" fontId="3" fillId="4" borderId="1" xfId="0" applyNumberFormat="1" applyFont="1" applyFill="1" applyBorder="1" applyAlignment="1">
      <alignment horizontal="center"/>
    </xf>
    <xf numFmtId="164" fontId="12" fillId="4" borderId="1" xfId="0" applyFont="1" applyFill="1" applyBorder="1" applyAlignment="1">
      <alignment horizontal="center" vertical="center"/>
    </xf>
    <xf numFmtId="164" fontId="0" fillId="4" borderId="1" xfId="22" applyNumberFormat="1" applyFont="1" applyFill="1" applyBorder="1" applyAlignment="1" applyProtection="1">
      <alignment horizontal="center"/>
      <protection/>
    </xf>
    <xf numFmtId="164" fontId="2" fillId="4" borderId="1" xfId="22" applyNumberFormat="1" applyFont="1" applyFill="1" applyBorder="1" applyAlignment="1" applyProtection="1">
      <alignment horizontal="center"/>
      <protection/>
    </xf>
    <xf numFmtId="164" fontId="2" fillId="0" borderId="1" xfId="0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8" fillId="4" borderId="1" xfId="22" applyNumberFormat="1" applyFont="1" applyFill="1" applyBorder="1" applyAlignment="1" applyProtection="1">
      <alignment horizontal="center"/>
      <protection/>
    </xf>
    <xf numFmtId="168" fontId="8" fillId="4" borderId="1" xfId="0" applyNumberFormat="1" applyFont="1" applyFill="1" applyBorder="1" applyAlignment="1">
      <alignment horizontal="center"/>
    </xf>
    <xf numFmtId="167" fontId="8" fillId="4" borderId="1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70" fontId="0" fillId="0" borderId="0" xfId="0" applyNumberFormat="1" applyFill="1" applyAlignment="1">
      <alignment/>
    </xf>
    <xf numFmtId="170" fontId="8" fillId="4" borderId="1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164" fontId="14" fillId="0" borderId="0" xfId="0" applyFont="1" applyBorder="1" applyAlignment="1">
      <alignment horizontal="left" vertical="center" wrapText="1"/>
    </xf>
    <xf numFmtId="171" fontId="16" fillId="0" borderId="0" xfId="0" applyNumberFormat="1" applyFont="1" applyFill="1" applyBorder="1" applyAlignment="1">
      <alignment horizontal="left" vertical="center"/>
    </xf>
    <xf numFmtId="168" fontId="16" fillId="0" borderId="0" xfId="0" applyNumberFormat="1" applyFont="1" applyFill="1" applyBorder="1" applyAlignment="1">
      <alignment horizontal="left" vertical="center"/>
    </xf>
    <xf numFmtId="164" fontId="17" fillId="0" borderId="0" xfId="0" applyFont="1" applyFill="1" applyBorder="1" applyAlignment="1">
      <alignment horizontal="left" vertical="center"/>
    </xf>
    <xf numFmtId="168" fontId="17" fillId="0" borderId="0" xfId="0" applyNumberFormat="1" applyFont="1" applyFill="1" applyBorder="1" applyAlignment="1">
      <alignment horizontal="left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a tabela dinâmica" xfId="20"/>
    <cellStyle name="Canto da tabela dinâmica" xfId="21"/>
    <cellStyle name="Categoria da tabela dinâmica" xfId="22"/>
    <cellStyle name="Resultado da tabela dinâmica" xfId="23"/>
    <cellStyle name="Título da tabela dinâmica" xfId="24"/>
    <cellStyle name="Valor da tabela dinâmic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="95" zoomScaleNormal="95" workbookViewId="0" topLeftCell="A130">
      <selection activeCell="D16" sqref="D16"/>
    </sheetView>
  </sheetViews>
  <sheetFormatPr defaultColWidth="11.421875" defaultRowHeight="12.75" customHeight="1"/>
  <cols>
    <col min="1" max="1" width="32.57421875" style="0" customWidth="1"/>
    <col min="2" max="2" width="39.140625" style="1" customWidth="1"/>
    <col min="3" max="3" width="30.140625" style="0" customWidth="1"/>
    <col min="4" max="4" width="26.8515625" style="0" customWidth="1"/>
    <col min="5" max="5" width="11.57421875" style="2" customWidth="1"/>
    <col min="6" max="16384" width="11.57421875" style="0" customWidth="1"/>
  </cols>
  <sheetData>
    <row r="1" spans="1:6" s="6" customFormat="1" ht="18" customHeight="1">
      <c r="A1" s="3" t="s">
        <v>0</v>
      </c>
      <c r="B1" s="3"/>
      <c r="C1" s="3"/>
      <c r="D1" s="3"/>
      <c r="E1" s="4"/>
      <c r="F1" s="5"/>
    </row>
    <row r="2" ht="14.25" customHeight="1"/>
    <row r="3" spans="1:4" ht="71.25" customHeight="1">
      <c r="A3" s="7" t="s">
        <v>1</v>
      </c>
      <c r="B3" s="7"/>
      <c r="C3" s="7"/>
      <c r="D3" s="7"/>
    </row>
    <row r="4" spans="1:4" ht="15.75" customHeight="1">
      <c r="A4" s="8" t="s">
        <v>2</v>
      </c>
      <c r="B4" s="8" t="s">
        <v>3</v>
      </c>
      <c r="C4" s="9" t="s">
        <v>4</v>
      </c>
      <c r="D4" s="8" t="s">
        <v>5</v>
      </c>
    </row>
    <row r="5" spans="1:5" s="12" customFormat="1" ht="14.25" customHeight="1">
      <c r="A5" s="10">
        <v>93923.1554149</v>
      </c>
      <c r="B5" s="11">
        <v>44394.851599999995</v>
      </c>
      <c r="C5" s="10">
        <v>3761.1142447999996</v>
      </c>
      <c r="D5" s="10">
        <v>176159.69634417995</v>
      </c>
      <c r="E5" s="2"/>
    </row>
    <row r="6" spans="1:4" ht="14.25" customHeight="1">
      <c r="A6" s="6"/>
      <c r="C6" s="6"/>
      <c r="D6" s="6"/>
    </row>
    <row r="7" spans="1:4" ht="14.25" customHeight="1">
      <c r="A7" s="13" t="s">
        <v>6</v>
      </c>
      <c r="B7" s="13"/>
      <c r="C7" s="13"/>
      <c r="D7" s="6"/>
    </row>
    <row r="8" spans="1:4" ht="14.25" customHeight="1">
      <c r="A8" s="14" t="s">
        <v>7</v>
      </c>
      <c r="B8" s="15" t="s">
        <v>8</v>
      </c>
      <c r="C8" s="15"/>
      <c r="D8" s="16"/>
    </row>
    <row r="9" spans="1:4" ht="14.25" customHeight="1">
      <c r="A9" s="14" t="s">
        <v>9</v>
      </c>
      <c r="B9" s="17" t="s">
        <v>10</v>
      </c>
      <c r="C9" s="16"/>
      <c r="D9" s="16"/>
    </row>
    <row r="10" spans="1:4" ht="14.25" customHeight="1">
      <c r="A10" s="14" t="s">
        <v>11</v>
      </c>
      <c r="B10" s="17" t="s">
        <v>12</v>
      </c>
      <c r="C10" s="16"/>
      <c r="D10" s="16"/>
    </row>
    <row r="11" spans="1:4" ht="14.25" customHeight="1">
      <c r="A11" s="14" t="s">
        <v>13</v>
      </c>
      <c r="B11" s="17" t="s">
        <v>14</v>
      </c>
      <c r="C11" s="16"/>
      <c r="D11" s="16"/>
    </row>
    <row r="12" spans="1:4" ht="14.25" customHeight="1">
      <c r="A12" s="14" t="s">
        <v>15</v>
      </c>
      <c r="B12" s="17" t="s">
        <v>16</v>
      </c>
      <c r="C12" s="16"/>
      <c r="D12" s="16"/>
    </row>
    <row r="13" spans="1:4" ht="14.25" customHeight="1">
      <c r="A13" s="14" t="s">
        <v>17</v>
      </c>
      <c r="B13" s="17" t="s">
        <v>18</v>
      </c>
      <c r="C13" s="16"/>
      <c r="D13" s="16"/>
    </row>
    <row r="14" spans="1:4" ht="14.25" customHeight="1">
      <c r="A14" s="6"/>
      <c r="C14" s="6"/>
      <c r="D14" s="6"/>
    </row>
    <row r="15" spans="1:4" ht="14.25" customHeight="1">
      <c r="A15" s="6"/>
      <c r="C15" s="6"/>
      <c r="D15" s="6"/>
    </row>
    <row r="16" spans="1:4" ht="14.25" customHeight="1">
      <c r="A16" s="6"/>
      <c r="C16" s="6"/>
      <c r="D16" s="6"/>
    </row>
    <row r="17" spans="1:4" ht="15" customHeight="1">
      <c r="A17" s="18" t="s">
        <v>19</v>
      </c>
      <c r="B17" s="18"/>
      <c r="C17" s="6"/>
      <c r="D17" s="19"/>
    </row>
    <row r="18" spans="1:4" ht="14.25" customHeight="1">
      <c r="A18" s="20" t="s">
        <v>20</v>
      </c>
      <c r="B18" s="20" t="s">
        <v>21</v>
      </c>
      <c r="C18" s="6"/>
      <c r="D18" s="19"/>
    </row>
    <row r="19" spans="1:4" ht="14.25" customHeight="1">
      <c r="A19" s="21" t="s">
        <v>22</v>
      </c>
      <c r="B19" s="22">
        <v>58984.53760999999</v>
      </c>
      <c r="D19" s="23"/>
    </row>
    <row r="20" spans="1:2" ht="14.25" customHeight="1">
      <c r="A20" s="24" t="s">
        <v>23</v>
      </c>
      <c r="B20" s="22">
        <v>42417.885727040004</v>
      </c>
    </row>
    <row r="21" spans="1:2" ht="14.25" customHeight="1">
      <c r="A21" s="24" t="s">
        <v>24</v>
      </c>
      <c r="B21" s="22">
        <v>14557.934264000003</v>
      </c>
    </row>
    <row r="22" spans="1:2" ht="14.25" customHeight="1">
      <c r="A22" s="24" t="s">
        <v>25</v>
      </c>
      <c r="B22" s="22">
        <v>11066.851996000001</v>
      </c>
    </row>
    <row r="23" spans="1:2" ht="14.25" customHeight="1">
      <c r="A23" s="24" t="s">
        <v>26</v>
      </c>
      <c r="B23" s="22">
        <v>9864.75957</v>
      </c>
    </row>
    <row r="24" spans="1:2" ht="14.25" customHeight="1">
      <c r="A24" s="24" t="s">
        <v>27</v>
      </c>
      <c r="B24" s="22">
        <v>7427.74768</v>
      </c>
    </row>
    <row r="25" spans="1:2" ht="14.25" customHeight="1">
      <c r="A25" s="24" t="s">
        <v>28</v>
      </c>
      <c r="B25" s="22">
        <v>5852.6532</v>
      </c>
    </row>
    <row r="26" spans="1:2" ht="14.25" customHeight="1">
      <c r="A26" s="24" t="s">
        <v>29</v>
      </c>
      <c r="B26" s="22">
        <v>4639.1526</v>
      </c>
    </row>
    <row r="27" spans="1:2" ht="14.25" customHeight="1">
      <c r="A27" s="24" t="s">
        <v>30</v>
      </c>
      <c r="B27" s="22">
        <v>4292.56057956</v>
      </c>
    </row>
    <row r="28" spans="1:2" ht="14.25" customHeight="1">
      <c r="A28" s="24" t="s">
        <v>31</v>
      </c>
      <c r="B28" s="22">
        <v>2518.4172999999996</v>
      </c>
    </row>
    <row r="29" spans="1:2" ht="14.25" customHeight="1">
      <c r="A29" s="24" t="s">
        <v>32</v>
      </c>
      <c r="B29" s="22">
        <v>2480.5107781799998</v>
      </c>
    </row>
    <row r="30" spans="1:2" ht="14.25" customHeight="1">
      <c r="A30" s="24" t="s">
        <v>33</v>
      </c>
      <c r="B30" s="22">
        <v>1824.4708840000005</v>
      </c>
    </row>
    <row r="31" spans="1:2" ht="14.25" customHeight="1">
      <c r="A31" s="24" t="s">
        <v>34</v>
      </c>
      <c r="B31" s="22">
        <v>1513.3892</v>
      </c>
    </row>
    <row r="32" spans="1:2" ht="14.25" customHeight="1">
      <c r="A32" s="24" t="s">
        <v>35</v>
      </c>
      <c r="B32" s="22">
        <v>1396.7280000000003</v>
      </c>
    </row>
    <row r="33" spans="1:2" ht="14.25" customHeight="1">
      <c r="A33" s="24" t="s">
        <v>36</v>
      </c>
      <c r="B33" s="22">
        <v>1281.7669006</v>
      </c>
    </row>
    <row r="34" spans="1:2" ht="14.25" customHeight="1">
      <c r="A34" s="24" t="s">
        <v>37</v>
      </c>
      <c r="B34" s="22">
        <v>1174.4293599999999</v>
      </c>
    </row>
    <row r="35" spans="1:2" ht="14.25" customHeight="1">
      <c r="A35" s="24" t="s">
        <v>38</v>
      </c>
      <c r="B35" s="22">
        <v>1060.0438000000001</v>
      </c>
    </row>
    <row r="36" spans="1:2" ht="14.25" customHeight="1">
      <c r="A36" s="24" t="s">
        <v>39</v>
      </c>
      <c r="B36" s="22">
        <v>932.2196499999999</v>
      </c>
    </row>
    <row r="37" spans="1:2" ht="14.25" customHeight="1">
      <c r="A37" s="24" t="s">
        <v>40</v>
      </c>
      <c r="B37" s="22">
        <v>774.8486</v>
      </c>
    </row>
    <row r="38" spans="1:2" ht="14.25" customHeight="1">
      <c r="A38" s="24" t="s">
        <v>41</v>
      </c>
      <c r="B38" s="22">
        <v>631.72</v>
      </c>
    </row>
    <row r="39" spans="1:2" ht="14.25" customHeight="1">
      <c r="A39" s="24" t="s">
        <v>42</v>
      </c>
      <c r="B39" s="22">
        <v>583.897</v>
      </c>
    </row>
    <row r="40" spans="1:2" ht="14.25" customHeight="1">
      <c r="A40" s="24" t="s">
        <v>43</v>
      </c>
      <c r="B40" s="22">
        <v>540.5894448</v>
      </c>
    </row>
    <row r="41" spans="1:2" ht="14.25" customHeight="1">
      <c r="A41" s="24" t="s">
        <v>44</v>
      </c>
      <c r="B41" s="22">
        <v>133.02680000000004</v>
      </c>
    </row>
    <row r="42" spans="1:2" ht="14.25" customHeight="1">
      <c r="A42" s="24" t="s">
        <v>45</v>
      </c>
      <c r="B42" s="22">
        <v>104.81880000000001</v>
      </c>
    </row>
    <row r="43" spans="1:2" ht="14.25" customHeight="1">
      <c r="A43" s="24" t="s">
        <v>46</v>
      </c>
      <c r="B43" s="22">
        <v>98.17660000000001</v>
      </c>
    </row>
    <row r="44" spans="1:2" ht="14.25" customHeight="1">
      <c r="A44" s="24" t="s">
        <v>47</v>
      </c>
      <c r="B44" s="22">
        <v>4.542</v>
      </c>
    </row>
    <row r="45" spans="1:2" ht="14.25" customHeight="1">
      <c r="A45" s="24" t="s">
        <v>48</v>
      </c>
      <c r="B45" s="22">
        <v>2.018</v>
      </c>
    </row>
    <row r="46" spans="1:2" ht="14.25" customHeight="1">
      <c r="A46" s="24" t="s">
        <v>49</v>
      </c>
      <c r="B46" s="22">
        <v>0</v>
      </c>
    </row>
    <row r="47" spans="1:4" ht="14.25" customHeight="1">
      <c r="A47" s="25" t="s">
        <v>50</v>
      </c>
      <c r="B47" s="26">
        <f>SUM(B19:B46)</f>
        <v>176159.69634418006</v>
      </c>
      <c r="C47" s="6"/>
      <c r="D47" s="23"/>
    </row>
    <row r="48" spans="1:4" ht="14.25" customHeight="1">
      <c r="A48" s="27"/>
      <c r="B48" s="28"/>
      <c r="C48" s="6"/>
      <c r="D48" s="6"/>
    </row>
    <row r="49" spans="1:4" ht="33.75" customHeight="1">
      <c r="A49" s="29" t="s">
        <v>51</v>
      </c>
      <c r="B49" s="29"/>
      <c r="C49" s="29"/>
      <c r="D49" s="29"/>
    </row>
    <row r="50" spans="1:4" ht="12.75" customHeight="1">
      <c r="A50" s="29"/>
      <c r="B50" s="29"/>
      <c r="C50" s="29"/>
      <c r="D50" s="29"/>
    </row>
    <row r="51" spans="1:4" ht="14.25" customHeight="1">
      <c r="A51" s="6"/>
      <c r="C51" s="6"/>
      <c r="D51" s="6"/>
    </row>
    <row r="52" spans="1:4" ht="81" customHeight="1">
      <c r="A52" s="30" t="s">
        <v>52</v>
      </c>
      <c r="B52" s="30"/>
      <c r="C52" s="30"/>
      <c r="D52" s="30"/>
    </row>
    <row r="53" spans="1:4" ht="15.75" customHeight="1">
      <c r="A53" s="8" t="s">
        <v>2</v>
      </c>
      <c r="B53" s="8" t="s">
        <v>3</v>
      </c>
      <c r="C53" s="9" t="s">
        <v>4</v>
      </c>
      <c r="D53" s="8" t="s">
        <v>5</v>
      </c>
    </row>
    <row r="54" spans="1:4" ht="18" customHeight="1">
      <c r="A54" s="31">
        <v>17293.21528</v>
      </c>
      <c r="B54" s="31">
        <v>37799.452</v>
      </c>
      <c r="C54" s="31">
        <v>3198.24</v>
      </c>
      <c r="D54" s="32">
        <v>71368.5039072</v>
      </c>
    </row>
    <row r="55" spans="1:4" ht="14.25" customHeight="1">
      <c r="A55" s="6"/>
      <c r="C55" s="6"/>
      <c r="D55" s="6"/>
    </row>
    <row r="56" spans="1:4" ht="15" customHeight="1">
      <c r="A56" s="33" t="s">
        <v>19</v>
      </c>
      <c r="B56" s="33"/>
      <c r="C56" s="6"/>
      <c r="D56" s="6"/>
    </row>
    <row r="57" spans="1:5" ht="14.25" customHeight="1">
      <c r="A57" s="34" t="s">
        <v>20</v>
      </c>
      <c r="B57" s="35" t="s">
        <v>21</v>
      </c>
      <c r="C57" s="6"/>
      <c r="E57"/>
    </row>
    <row r="58" spans="1:5" ht="14.25" customHeight="1">
      <c r="A58" s="36" t="s">
        <v>23</v>
      </c>
      <c r="B58" s="37">
        <v>32676.2659</v>
      </c>
      <c r="C58" s="6"/>
      <c r="E58"/>
    </row>
    <row r="59" spans="1:5" ht="14.25" customHeight="1">
      <c r="A59" s="21" t="s">
        <v>22</v>
      </c>
      <c r="B59" s="37">
        <v>11735.035507199998</v>
      </c>
      <c r="C59" s="6"/>
      <c r="E59"/>
    </row>
    <row r="60" spans="1:5" ht="14.25" customHeight="1">
      <c r="A60" s="36" t="s">
        <v>25</v>
      </c>
      <c r="B60" s="37">
        <v>5766.655200000001</v>
      </c>
      <c r="C60" s="6"/>
      <c r="E60"/>
    </row>
    <row r="61" spans="1:5" ht="14.25" customHeight="1">
      <c r="A61" s="36" t="s">
        <v>29</v>
      </c>
      <c r="B61" s="37">
        <v>4058.9744000000005</v>
      </c>
      <c r="C61" s="6"/>
      <c r="E61"/>
    </row>
    <row r="62" spans="1:5" ht="14.25" customHeight="1">
      <c r="A62" s="36" t="s">
        <v>26</v>
      </c>
      <c r="B62" s="37">
        <v>2826.4128</v>
      </c>
      <c r="C62" s="6"/>
      <c r="E62"/>
    </row>
    <row r="63" spans="1:5" ht="14.25" customHeight="1">
      <c r="A63" s="36" t="s">
        <v>27</v>
      </c>
      <c r="B63" s="37">
        <v>2165.355</v>
      </c>
      <c r="C63" s="6"/>
      <c r="E63"/>
    </row>
    <row r="64" spans="1:5" ht="14.25" customHeight="1">
      <c r="A64" s="36" t="s">
        <v>31</v>
      </c>
      <c r="B64" s="37">
        <v>2132.0712</v>
      </c>
      <c r="C64" s="6"/>
      <c r="E64"/>
    </row>
    <row r="65" spans="1:5" ht="14.25" customHeight="1">
      <c r="A65" s="36" t="s">
        <v>30</v>
      </c>
      <c r="B65" s="37">
        <v>1638.9915</v>
      </c>
      <c r="C65" s="6"/>
      <c r="E65"/>
    </row>
    <row r="66" spans="1:5" ht="14.25" customHeight="1">
      <c r="A66" s="36" t="s">
        <v>24</v>
      </c>
      <c r="B66" s="37">
        <v>1428.3933</v>
      </c>
      <c r="C66" s="6"/>
      <c r="E66"/>
    </row>
    <row r="67" spans="1:5" ht="14.25" customHeight="1">
      <c r="A67" s="36" t="s">
        <v>37</v>
      </c>
      <c r="B67" s="37">
        <v>1138.5460000000003</v>
      </c>
      <c r="C67" s="6"/>
      <c r="E67"/>
    </row>
    <row r="68" spans="1:5" ht="14.25" customHeight="1">
      <c r="A68" s="36" t="s">
        <v>38</v>
      </c>
      <c r="B68" s="37">
        <v>1035</v>
      </c>
      <c r="C68" s="6"/>
      <c r="E68"/>
    </row>
    <row r="69" spans="1:5" ht="14.25" customHeight="1">
      <c r="A69" s="36" t="s">
        <v>32</v>
      </c>
      <c r="B69" s="37">
        <v>968.2049</v>
      </c>
      <c r="C69" s="6"/>
      <c r="E69"/>
    </row>
    <row r="70" spans="1:5" ht="14.25" customHeight="1">
      <c r="A70" s="36" t="s">
        <v>33</v>
      </c>
      <c r="B70" s="37">
        <v>921.5200000000001</v>
      </c>
      <c r="C70" s="6"/>
      <c r="E70"/>
    </row>
    <row r="71" spans="1:5" ht="14.25" customHeight="1">
      <c r="A71" s="36" t="s">
        <v>40</v>
      </c>
      <c r="B71" s="37">
        <v>775.1152</v>
      </c>
      <c r="C71" s="6"/>
      <c r="E71"/>
    </row>
    <row r="72" spans="1:5" ht="14.25" customHeight="1">
      <c r="A72" s="36" t="s">
        <v>39</v>
      </c>
      <c r="B72" s="37">
        <v>705</v>
      </c>
      <c r="C72" s="6"/>
      <c r="E72"/>
    </row>
    <row r="73" spans="1:5" ht="14.25" customHeight="1">
      <c r="A73" s="36" t="s">
        <v>43</v>
      </c>
      <c r="B73" s="37">
        <v>309.10800000000006</v>
      </c>
      <c r="C73" s="6"/>
      <c r="E73"/>
    </row>
    <row r="74" spans="1:5" ht="14.25" customHeight="1">
      <c r="A74" s="36" t="s">
        <v>34</v>
      </c>
      <c r="B74" s="37">
        <v>279.6128</v>
      </c>
      <c r="C74" s="6"/>
      <c r="E74"/>
    </row>
    <row r="75" spans="1:5" ht="14.25" customHeight="1">
      <c r="A75" s="36" t="s">
        <v>36</v>
      </c>
      <c r="B75" s="37">
        <v>260.27200000000005</v>
      </c>
      <c r="C75" s="6"/>
      <c r="E75"/>
    </row>
    <row r="76" spans="1:5" ht="14.25" customHeight="1">
      <c r="A76" s="36" t="s">
        <v>42</v>
      </c>
      <c r="B76" s="37">
        <v>203.519</v>
      </c>
      <c r="C76" s="6"/>
      <c r="E76"/>
    </row>
    <row r="77" spans="1:5" ht="14.25" customHeight="1">
      <c r="A77" s="36" t="s">
        <v>45</v>
      </c>
      <c r="B77" s="37">
        <v>100</v>
      </c>
      <c r="C77" s="6"/>
      <c r="E77"/>
    </row>
    <row r="78" spans="1:5" ht="14.25" customHeight="1">
      <c r="A78" s="36" t="s">
        <v>46</v>
      </c>
      <c r="B78" s="37">
        <v>96.20800000000001</v>
      </c>
      <c r="C78" s="6"/>
      <c r="E78"/>
    </row>
    <row r="79" spans="1:5" ht="14.25" customHeight="1">
      <c r="A79" s="36" t="s">
        <v>44</v>
      </c>
      <c r="B79" s="37">
        <v>84.04320000000001</v>
      </c>
      <c r="C79" s="6"/>
      <c r="E79"/>
    </row>
    <row r="80" spans="1:5" ht="14.25" customHeight="1">
      <c r="A80" s="38" t="s">
        <v>35</v>
      </c>
      <c r="B80" s="37">
        <v>60</v>
      </c>
      <c r="C80" s="6"/>
      <c r="E80"/>
    </row>
    <row r="81" spans="1:5" ht="14.25" customHeight="1">
      <c r="A81" s="36" t="s">
        <v>47</v>
      </c>
      <c r="B81" s="37">
        <v>4.2</v>
      </c>
      <c r="C81" s="6"/>
      <c r="E81"/>
    </row>
    <row r="82" spans="1:5" ht="14.25" customHeight="1">
      <c r="A82" s="36" t="s">
        <v>41</v>
      </c>
      <c r="B82" s="37">
        <v>0</v>
      </c>
      <c r="C82" s="6"/>
      <c r="E82"/>
    </row>
    <row r="83" spans="1:5" ht="14.25" customHeight="1">
      <c r="A83" s="36" t="s">
        <v>49</v>
      </c>
      <c r="B83" s="37">
        <v>0</v>
      </c>
      <c r="C83" s="6"/>
      <c r="E83"/>
    </row>
    <row r="84" spans="1:5" ht="12.75" customHeight="1">
      <c r="A84" s="36" t="s">
        <v>28</v>
      </c>
      <c r="B84" s="37">
        <v>0</v>
      </c>
      <c r="E84"/>
    </row>
    <row r="85" spans="1:5" ht="12.75" customHeight="1">
      <c r="A85" s="36" t="s">
        <v>48</v>
      </c>
      <c r="B85" s="37">
        <v>0</v>
      </c>
      <c r="E85"/>
    </row>
    <row r="86" spans="1:2" ht="14.25" customHeight="1">
      <c r="A86" s="39" t="s">
        <v>50</v>
      </c>
      <c r="B86" s="40">
        <f>SUM(B58:B85)</f>
        <v>71368.50390719998</v>
      </c>
    </row>
    <row r="91" spans="1:4" ht="81" customHeight="1">
      <c r="A91" s="30" t="s">
        <v>53</v>
      </c>
      <c r="B91" s="30"/>
      <c r="C91" s="30"/>
      <c r="D91" s="30"/>
    </row>
    <row r="92" spans="1:4" ht="15.75" customHeight="1">
      <c r="A92" s="8" t="s">
        <v>2</v>
      </c>
      <c r="B92" s="8" t="s">
        <v>3</v>
      </c>
      <c r="C92" s="9" t="s">
        <v>4</v>
      </c>
      <c r="D92" s="8" t="s">
        <v>5</v>
      </c>
    </row>
    <row r="93" spans="1:4" ht="12.75" customHeight="1">
      <c r="A93" s="41">
        <v>13090.568700000003</v>
      </c>
      <c r="B93" s="41">
        <v>0</v>
      </c>
      <c r="C93" s="41">
        <v>2.5000000000000004</v>
      </c>
      <c r="D93" s="41">
        <v>19817.7125</v>
      </c>
    </row>
    <row r="94" spans="1:4" ht="14.25" customHeight="1">
      <c r="A94" s="6"/>
      <c r="B94" s="6"/>
      <c r="C94" s="6"/>
      <c r="D94" s="6"/>
    </row>
    <row r="95" spans="1:4" ht="14.25" customHeight="1">
      <c r="A95" s="6"/>
      <c r="B95" s="6"/>
      <c r="C95" s="6"/>
      <c r="D95" s="6"/>
    </row>
    <row r="96" spans="1:4" ht="15" customHeight="1">
      <c r="A96" s="33" t="s">
        <v>19</v>
      </c>
      <c r="B96" s="33"/>
      <c r="C96" s="6"/>
      <c r="D96" s="6"/>
    </row>
    <row r="97" spans="1:4" ht="14.25" customHeight="1">
      <c r="A97" s="34" t="s">
        <v>20</v>
      </c>
      <c r="B97" s="34" t="s">
        <v>21</v>
      </c>
      <c r="C97" s="6"/>
      <c r="D97" s="42"/>
    </row>
    <row r="98" spans="1:5" ht="14.25" customHeight="1">
      <c r="A98" s="24" t="s">
        <v>28</v>
      </c>
      <c r="B98" s="22">
        <v>5841.625</v>
      </c>
      <c r="C98" s="6"/>
      <c r="D98" s="23"/>
      <c r="E98" s="43"/>
    </row>
    <row r="99" spans="1:5" ht="14.25" customHeight="1">
      <c r="A99" s="21" t="s">
        <v>22</v>
      </c>
      <c r="B99" s="22">
        <v>3955.6079999999997</v>
      </c>
      <c r="C99" s="6"/>
      <c r="D99" s="21"/>
      <c r="E99" s="43"/>
    </row>
    <row r="100" spans="1:5" ht="14.25" customHeight="1">
      <c r="A100" s="24" t="s">
        <v>26</v>
      </c>
      <c r="B100" s="22">
        <v>3094.188</v>
      </c>
      <c r="C100" s="6"/>
      <c r="D100" s="23"/>
      <c r="E100" s="43"/>
    </row>
    <row r="101" spans="1:5" ht="14.25" customHeight="1">
      <c r="A101" s="24" t="s">
        <v>23</v>
      </c>
      <c r="B101" s="22">
        <v>1711.53</v>
      </c>
      <c r="C101" s="6"/>
      <c r="D101" s="23"/>
      <c r="E101" s="43"/>
    </row>
    <row r="102" spans="1:5" ht="14.25" customHeight="1">
      <c r="A102" s="24" t="s">
        <v>35</v>
      </c>
      <c r="B102" s="22">
        <v>1332.3840000000002</v>
      </c>
      <c r="C102" s="6"/>
      <c r="D102" s="23"/>
      <c r="E102" s="43"/>
    </row>
    <row r="103" spans="1:5" ht="14.25" customHeight="1">
      <c r="A103" s="24" t="s">
        <v>34</v>
      </c>
      <c r="B103" s="22">
        <v>1226.125</v>
      </c>
      <c r="C103" s="6"/>
      <c r="D103" s="23"/>
      <c r="E103" s="43"/>
    </row>
    <row r="104" spans="1:5" ht="14.25" customHeight="1">
      <c r="A104" s="24" t="s">
        <v>24</v>
      </c>
      <c r="B104" s="22">
        <v>708.7650000000001</v>
      </c>
      <c r="C104" s="6"/>
      <c r="D104" s="23"/>
      <c r="E104" s="43"/>
    </row>
    <row r="105" spans="1:5" ht="14.25" customHeight="1">
      <c r="A105" s="24" t="s">
        <v>41</v>
      </c>
      <c r="B105" s="22">
        <v>627.472</v>
      </c>
      <c r="C105" s="6"/>
      <c r="D105" s="23"/>
      <c r="E105" s="43"/>
    </row>
    <row r="106" spans="1:5" ht="14.25" customHeight="1">
      <c r="A106" s="24" t="s">
        <v>36</v>
      </c>
      <c r="B106" s="22">
        <v>370.4200000000001</v>
      </c>
      <c r="C106" s="6"/>
      <c r="D106" s="23"/>
      <c r="E106" s="43"/>
    </row>
    <row r="107" spans="1:5" ht="14.25" customHeight="1">
      <c r="A107" s="24" t="s">
        <v>30</v>
      </c>
      <c r="B107" s="22">
        <v>339.20349999999996</v>
      </c>
      <c r="C107" s="6"/>
      <c r="D107" s="23"/>
      <c r="E107" s="43"/>
    </row>
    <row r="108" spans="1:5" ht="14.25" customHeight="1">
      <c r="A108" s="24" t="s">
        <v>25</v>
      </c>
      <c r="B108" s="22">
        <v>250.26</v>
      </c>
      <c r="C108" s="6"/>
      <c r="D108" s="23"/>
      <c r="E108" s="43"/>
    </row>
    <row r="109" spans="1:5" ht="14.25" customHeight="1">
      <c r="A109" s="24" t="s">
        <v>29</v>
      </c>
      <c r="B109" s="22">
        <v>211.95</v>
      </c>
      <c r="C109" s="6"/>
      <c r="D109" s="23"/>
      <c r="E109" s="43"/>
    </row>
    <row r="110" spans="1:5" ht="14.25" customHeight="1">
      <c r="A110" s="24" t="s">
        <v>32</v>
      </c>
      <c r="B110" s="22">
        <v>83.254</v>
      </c>
      <c r="C110" s="6"/>
      <c r="D110" s="23"/>
      <c r="E110" s="43"/>
    </row>
    <row r="111" spans="1:5" ht="14.25" customHeight="1">
      <c r="A111" s="24" t="s">
        <v>27</v>
      </c>
      <c r="B111" s="22">
        <v>53.142</v>
      </c>
      <c r="C111" s="6"/>
      <c r="D111" s="23"/>
      <c r="E111" s="43"/>
    </row>
    <row r="112" spans="1:5" ht="14.25" customHeight="1">
      <c r="A112" s="24" t="s">
        <v>43</v>
      </c>
      <c r="B112" s="22">
        <v>2.7500000000000004</v>
      </c>
      <c r="C112" s="6"/>
      <c r="D112" s="23"/>
      <c r="E112" s="43"/>
    </row>
    <row r="113" spans="1:5" ht="14.25" customHeight="1">
      <c r="A113" s="24" t="s">
        <v>33</v>
      </c>
      <c r="B113" s="22">
        <v>2.4360000000000004</v>
      </c>
      <c r="C113" s="6"/>
      <c r="D113" s="23"/>
      <c r="E113" s="43"/>
    </row>
    <row r="114" spans="1:5" ht="14.25" customHeight="1">
      <c r="A114" s="24" t="s">
        <v>46</v>
      </c>
      <c r="B114" s="22">
        <v>1.2500000000000002</v>
      </c>
      <c r="C114" s="6"/>
      <c r="D114" s="23"/>
      <c r="E114" s="43"/>
    </row>
    <row r="115" spans="1:5" ht="14.25" customHeight="1">
      <c r="A115" s="24" t="s">
        <v>40</v>
      </c>
      <c r="B115" s="22">
        <v>1.2000000000000002</v>
      </c>
      <c r="C115" s="6"/>
      <c r="D115" s="23"/>
      <c r="E115" s="43"/>
    </row>
    <row r="116" spans="1:5" ht="14.25" customHeight="1">
      <c r="A116" s="24" t="s">
        <v>44</v>
      </c>
      <c r="B116" s="22">
        <v>1.05</v>
      </c>
      <c r="C116" s="6"/>
      <c r="D116" s="23"/>
      <c r="E116" s="43"/>
    </row>
    <row r="117" spans="1:5" ht="14.25" customHeight="1">
      <c r="A117" s="24" t="s">
        <v>42</v>
      </c>
      <c r="B117" s="22">
        <v>0.9000000000000001</v>
      </c>
      <c r="C117" s="6"/>
      <c r="D117" s="23"/>
      <c r="E117" s="43"/>
    </row>
    <row r="118" spans="1:5" ht="12.75" customHeight="1">
      <c r="A118" s="24" t="s">
        <v>39</v>
      </c>
      <c r="B118" s="22">
        <v>0.6500000000000001</v>
      </c>
      <c r="D118" s="23"/>
      <c r="E118" s="43"/>
    </row>
    <row r="119" spans="1:5" ht="12.75" customHeight="1">
      <c r="A119" s="24" t="s">
        <v>31</v>
      </c>
      <c r="B119" s="22">
        <v>0.6500000000000001</v>
      </c>
      <c r="D119" s="23"/>
      <c r="E119" s="43"/>
    </row>
    <row r="120" spans="1:5" ht="12.75" customHeight="1">
      <c r="A120" s="24" t="s">
        <v>37</v>
      </c>
      <c r="B120" s="22">
        <v>0.65</v>
      </c>
      <c r="D120" s="23"/>
      <c r="E120" s="43"/>
    </row>
    <row r="121" spans="1:5" ht="12.75" customHeight="1">
      <c r="A121" s="24" t="s">
        <v>47</v>
      </c>
      <c r="B121" s="22">
        <v>0.15000000000000002</v>
      </c>
      <c r="D121" s="23"/>
      <c r="E121" s="43"/>
    </row>
    <row r="122" spans="1:5" ht="12.75" customHeight="1">
      <c r="A122" s="24" t="s">
        <v>38</v>
      </c>
      <c r="B122" s="22">
        <v>0.1</v>
      </c>
      <c r="D122" s="23"/>
      <c r="E122" s="43"/>
    </row>
    <row r="123" spans="1:5" ht="12.75" customHeight="1">
      <c r="A123" s="24" t="s">
        <v>45</v>
      </c>
      <c r="B123" s="22">
        <v>0</v>
      </c>
      <c r="D123" s="23"/>
      <c r="E123" s="43"/>
    </row>
    <row r="124" spans="1:5" ht="12.75" customHeight="1">
      <c r="A124" s="24" t="s">
        <v>49</v>
      </c>
      <c r="B124" s="22">
        <v>0</v>
      </c>
      <c r="D124" s="23"/>
      <c r="E124" s="43"/>
    </row>
    <row r="125" spans="1:5" ht="12.75" customHeight="1">
      <c r="A125" s="24" t="s">
        <v>48</v>
      </c>
      <c r="B125" s="22">
        <v>0</v>
      </c>
      <c r="D125" s="23"/>
      <c r="E125" s="43"/>
    </row>
    <row r="126" spans="1:5" ht="14.25" customHeight="1">
      <c r="A126" s="39" t="s">
        <v>50</v>
      </c>
      <c r="B126" s="44">
        <f>SUM(B98:B125)</f>
        <v>19817.712500000005</v>
      </c>
      <c r="E126" s="45"/>
    </row>
    <row r="128" spans="1:4" ht="29.25" customHeight="1">
      <c r="A128" s="46" t="s">
        <v>54</v>
      </c>
      <c r="B128" s="46"/>
      <c r="C128" s="46"/>
      <c r="D128" s="46"/>
    </row>
    <row r="129" ht="14.25" customHeight="1">
      <c r="B129"/>
    </row>
    <row r="130" spans="1:3" ht="14.25" customHeight="1">
      <c r="A130" s="47" t="s">
        <v>55</v>
      </c>
      <c r="B130" s="47"/>
      <c r="C130" s="48"/>
    </row>
    <row r="131" spans="1:3" ht="14.25" customHeight="1">
      <c r="A131" s="49" t="s">
        <v>56</v>
      </c>
      <c r="B131" s="49"/>
      <c r="C131" s="50"/>
    </row>
  </sheetData>
  <sheetProtection selectLockedCells="1" selectUnlockedCells="1"/>
  <mergeCells count="11">
    <mergeCell ref="A1:D1"/>
    <mergeCell ref="A3:D3"/>
    <mergeCell ref="A7:C7"/>
    <mergeCell ref="B8:C8"/>
    <mergeCell ref="A17:B17"/>
    <mergeCell ref="A49:D50"/>
    <mergeCell ref="A52:D52"/>
    <mergeCell ref="A56:B56"/>
    <mergeCell ref="A91:D91"/>
    <mergeCell ref="A96:B96"/>
    <mergeCell ref="A128:D1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2017-10-18T20:25:57Z</dcterms:created>
  <dcterms:modified xsi:type="dcterms:W3CDTF">2017-11-27T16:39:34Z</dcterms:modified>
  <cp:category/>
  <cp:version/>
  <cp:contentType/>
  <cp:contentStatus/>
  <cp:revision>16</cp:revision>
</cp:coreProperties>
</file>